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N:\CPD\000 - CPD Master documents\00 - Docs Currently On Website\"/>
    </mc:Choice>
  </mc:AlternateContent>
  <xr:revisionPtr revIDLastSave="0" documentId="13_ncr:1_{6AA713A2-472C-41F5-83D8-CC61F836A75F}" xr6:coauthVersionLast="47" xr6:coauthVersionMax="47" xr10:uidLastSave="{00000000-0000-0000-0000-000000000000}"/>
  <bookViews>
    <workbookView xWindow="1170" yWindow="1170" windowWidth="24465" windowHeight="13140" activeTab="1" xr2:uid="{00000000-000D-0000-FFFF-FFFF00000000}"/>
  </bookViews>
  <sheets>
    <sheet name="Instructions" sheetId="14" r:id="rId1"/>
    <sheet name="Activity Descriptions" sheetId="15" r:id="rId2"/>
    <sheet name="Summary" sheetId="1" r:id="rId3"/>
    <sheet name="2019" sheetId="2" r:id="rId4"/>
    <sheet name="2020" sheetId="10" r:id="rId5"/>
    <sheet name="2021" sheetId="11" r:id="rId6"/>
    <sheet name="2022" sheetId="12" r:id="rId7"/>
    <sheet name="2023"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G63" i="1"/>
  <c r="G62" i="1"/>
  <c r="G61" i="1"/>
  <c r="G60" i="1"/>
  <c r="G59" i="1"/>
  <c r="G58" i="1"/>
  <c r="N36" i="1"/>
  <c r="E26" i="12" l="1"/>
  <c r="E26" i="13"/>
  <c r="E26" i="11"/>
  <c r="E26" i="10"/>
  <c r="E26" i="2" l="1"/>
  <c r="E61" i="13" l="1"/>
  <c r="E60" i="13"/>
  <c r="E59" i="13"/>
  <c r="E58" i="13"/>
  <c r="E57" i="13"/>
  <c r="E56" i="13"/>
  <c r="E55" i="13"/>
  <c r="E50" i="13"/>
  <c r="E49" i="13"/>
  <c r="E48" i="13"/>
  <c r="E47" i="13"/>
  <c r="E46" i="13"/>
  <c r="E45" i="13"/>
  <c r="E44" i="13"/>
  <c r="E43" i="13"/>
  <c r="E42" i="13"/>
  <c r="E37" i="13"/>
  <c r="E36" i="13"/>
  <c r="E35" i="13"/>
  <c r="E34" i="13"/>
  <c r="E33" i="13"/>
  <c r="E32" i="13"/>
  <c r="E31" i="13"/>
  <c r="E30" i="13"/>
  <c r="E23" i="13"/>
  <c r="E22" i="13"/>
  <c r="E21" i="13"/>
  <c r="E20" i="13"/>
  <c r="E19" i="13"/>
  <c r="E18" i="13"/>
  <c r="E61" i="12"/>
  <c r="E60" i="12"/>
  <c r="E59" i="12"/>
  <c r="E58" i="12"/>
  <c r="E57" i="12"/>
  <c r="E56" i="12"/>
  <c r="E55" i="12"/>
  <c r="E50" i="12"/>
  <c r="E49" i="12"/>
  <c r="E48" i="12"/>
  <c r="E47" i="12"/>
  <c r="D60" i="1" s="1"/>
  <c r="M60" i="1" s="1"/>
  <c r="E46" i="12"/>
  <c r="E45" i="12"/>
  <c r="E44" i="12"/>
  <c r="E43" i="12"/>
  <c r="E42" i="12"/>
  <c r="E37" i="12"/>
  <c r="E36" i="12"/>
  <c r="E35" i="12"/>
  <c r="E34" i="12"/>
  <c r="E33" i="12"/>
  <c r="E32" i="12"/>
  <c r="E31" i="12"/>
  <c r="E30" i="12"/>
  <c r="E23" i="12"/>
  <c r="E22" i="12"/>
  <c r="E21" i="12"/>
  <c r="E20" i="12"/>
  <c r="E19" i="12"/>
  <c r="E18" i="12"/>
  <c r="E61" i="11"/>
  <c r="E60" i="11"/>
  <c r="E59" i="11"/>
  <c r="E58" i="11"/>
  <c r="E57" i="11"/>
  <c r="E56" i="11"/>
  <c r="E55" i="11"/>
  <c r="E50" i="11"/>
  <c r="E49" i="11"/>
  <c r="E48" i="11"/>
  <c r="E47" i="11"/>
  <c r="E46" i="11"/>
  <c r="E45" i="11"/>
  <c r="E44" i="11"/>
  <c r="E43" i="11"/>
  <c r="E42" i="11"/>
  <c r="E37" i="11"/>
  <c r="E36" i="11"/>
  <c r="E35" i="11"/>
  <c r="E34" i="11"/>
  <c r="E33" i="11"/>
  <c r="E32" i="11"/>
  <c r="E31" i="11"/>
  <c r="E30" i="11"/>
  <c r="E23" i="11"/>
  <c r="E22" i="11"/>
  <c r="E21" i="11"/>
  <c r="E20" i="11"/>
  <c r="E19" i="11"/>
  <c r="E18" i="11"/>
  <c r="E60" i="10"/>
  <c r="E59" i="10"/>
  <c r="E58" i="10"/>
  <c r="E57" i="10"/>
  <c r="E56" i="10"/>
  <c r="E55" i="10"/>
  <c r="E54" i="10"/>
  <c r="E49" i="10"/>
  <c r="E48" i="10"/>
  <c r="E47" i="10"/>
  <c r="E46" i="10"/>
  <c r="E45" i="10"/>
  <c r="E44" i="10"/>
  <c r="E43" i="10"/>
  <c r="E42" i="10"/>
  <c r="E41" i="10"/>
  <c r="E36" i="10"/>
  <c r="E35" i="10"/>
  <c r="E34" i="10"/>
  <c r="E33" i="10"/>
  <c r="E32" i="10"/>
  <c r="E31" i="10"/>
  <c r="E30" i="10"/>
  <c r="E25" i="10"/>
  <c r="E23" i="10"/>
  <c r="E22" i="10"/>
  <c r="E21" i="10"/>
  <c r="E20" i="10"/>
  <c r="E19" i="10"/>
  <c r="E18" i="10"/>
  <c r="E70" i="2"/>
  <c r="E61" i="2"/>
  <c r="E60" i="2"/>
  <c r="E59" i="2"/>
  <c r="E58" i="2"/>
  <c r="E57" i="2"/>
  <c r="E56" i="2"/>
  <c r="E55" i="2"/>
  <c r="E62" i="2" s="1"/>
  <c r="E50" i="2"/>
  <c r="E49" i="2"/>
  <c r="E48" i="2"/>
  <c r="E47" i="2"/>
  <c r="E46" i="2"/>
  <c r="E45" i="2"/>
  <c r="E44" i="2"/>
  <c r="E43" i="2"/>
  <c r="E51" i="2" s="1"/>
  <c r="E42" i="2"/>
  <c r="E37" i="2"/>
  <c r="E36" i="2"/>
  <c r="E35" i="2"/>
  <c r="E34" i="2"/>
  <c r="E33" i="2"/>
  <c r="E32" i="2"/>
  <c r="E31" i="2"/>
  <c r="E30" i="2"/>
  <c r="E25" i="2"/>
  <c r="E23" i="2"/>
  <c r="E22" i="2"/>
  <c r="E21" i="2"/>
  <c r="E20" i="2"/>
  <c r="E19" i="2"/>
  <c r="E18" i="2"/>
  <c r="E14" i="13"/>
  <c r="E12" i="13"/>
  <c r="E11" i="13"/>
  <c r="E12" i="12"/>
  <c r="E11" i="12"/>
  <c r="E12" i="11"/>
  <c r="E11" i="11"/>
  <c r="E12" i="10"/>
  <c r="E11" i="10"/>
  <c r="E12" i="2"/>
  <c r="E11" i="2"/>
  <c r="E24" i="13"/>
  <c r="E24" i="12"/>
  <c r="E24" i="11"/>
  <c r="E24" i="10"/>
  <c r="E25" i="13"/>
  <c r="E13" i="13"/>
  <c r="N63" i="1"/>
  <c r="D63" i="1"/>
  <c r="M63" i="1" s="1"/>
  <c r="N62" i="1"/>
  <c r="D62" i="1"/>
  <c r="M62" i="1" s="1"/>
  <c r="N61" i="1"/>
  <c r="N60" i="1"/>
  <c r="N59" i="1"/>
  <c r="N58" i="1"/>
  <c r="D58" i="1"/>
  <c r="M58" i="1" s="1"/>
  <c r="M64" i="1" l="1"/>
  <c r="B74" i="13"/>
  <c r="E51" i="13"/>
  <c r="B77" i="13" s="1"/>
  <c r="E70" i="13"/>
  <c r="B79" i="13" s="1"/>
  <c r="E62" i="13"/>
  <c r="B78" i="13" s="1"/>
  <c r="E38" i="13"/>
  <c r="B76" i="13" s="1"/>
  <c r="B75" i="13"/>
  <c r="B80" i="13" l="1"/>
  <c r="N52" i="1" l="1"/>
  <c r="N51" i="1"/>
  <c r="N50" i="1"/>
  <c r="N49" i="1"/>
  <c r="N48" i="1"/>
  <c r="N47" i="1"/>
  <c r="D20" i="1"/>
  <c r="E70" i="12"/>
  <c r="D61" i="1"/>
  <c r="M61" i="1" s="1"/>
  <c r="D59" i="1"/>
  <c r="M59" i="1" s="1"/>
  <c r="E25" i="12"/>
  <c r="E13" i="12"/>
  <c r="E14" i="12" s="1"/>
  <c r="E70" i="11"/>
  <c r="E25" i="11"/>
  <c r="E13" i="11"/>
  <c r="E13" i="10"/>
  <c r="E14" i="10" s="1"/>
  <c r="J30" i="1"/>
  <c r="J29" i="1"/>
  <c r="J28" i="1"/>
  <c r="J27" i="1"/>
  <c r="J26" i="1"/>
  <c r="E24" i="2"/>
  <c r="E13" i="2"/>
  <c r="E14" i="2" s="1"/>
  <c r="E14" i="11" l="1"/>
  <c r="D36" i="1" s="1"/>
  <c r="M36" i="1" s="1"/>
  <c r="C47" i="1" s="1"/>
  <c r="J47" i="1" s="1"/>
  <c r="B58" i="1" s="1"/>
  <c r="E51" i="12"/>
  <c r="B77" i="12" s="1"/>
  <c r="E62" i="12"/>
  <c r="D51" i="1" s="1"/>
  <c r="M51" i="1" s="1"/>
  <c r="C62" i="1" s="1"/>
  <c r="J62" i="1" s="1"/>
  <c r="E38" i="12"/>
  <c r="B76" i="12" s="1"/>
  <c r="B75" i="11"/>
  <c r="E51" i="11"/>
  <c r="B77" i="11" s="1"/>
  <c r="E62" i="11"/>
  <c r="B78" i="11" s="1"/>
  <c r="E38" i="11"/>
  <c r="D38" i="1" s="1"/>
  <c r="M38" i="1" s="1"/>
  <c r="C49" i="1" s="1"/>
  <c r="J49" i="1" s="1"/>
  <c r="B60" i="1" s="1"/>
  <c r="E61" i="10"/>
  <c r="B77" i="10" s="1"/>
  <c r="E69" i="10"/>
  <c r="B78" i="10" s="1"/>
  <c r="E37" i="10"/>
  <c r="B75" i="10" s="1"/>
  <c r="C26" i="1"/>
  <c r="I26" i="1" s="1"/>
  <c r="C37" i="1" s="1"/>
  <c r="J37" i="1" s="1"/>
  <c r="B48" i="1" s="1"/>
  <c r="G48" i="1" s="1"/>
  <c r="E50" i="10"/>
  <c r="C28" i="1" s="1"/>
  <c r="I28" i="1" s="1"/>
  <c r="C39" i="1" s="1"/>
  <c r="J39" i="1" s="1"/>
  <c r="B50" i="1" s="1"/>
  <c r="G50" i="1" s="1"/>
  <c r="B79" i="12"/>
  <c r="D52" i="1"/>
  <c r="M52" i="1" s="1"/>
  <c r="C63" i="1" s="1"/>
  <c r="J63" i="1" s="1"/>
  <c r="B75" i="12"/>
  <c r="D48" i="1"/>
  <c r="M48" i="1" s="1"/>
  <c r="C59" i="1" s="1"/>
  <c r="J59" i="1" s="1"/>
  <c r="B74" i="12"/>
  <c r="D47" i="1"/>
  <c r="M47" i="1" s="1"/>
  <c r="C58" i="1" s="1"/>
  <c r="J58" i="1" s="1"/>
  <c r="B79" i="11"/>
  <c r="D41" i="1"/>
  <c r="M41" i="1" s="1"/>
  <c r="C52" i="1" s="1"/>
  <c r="J52" i="1" s="1"/>
  <c r="B63" i="1" s="1"/>
  <c r="D40" i="1"/>
  <c r="M40" i="1" s="1"/>
  <c r="C51" i="1" s="1"/>
  <c r="J51" i="1" s="1"/>
  <c r="B62" i="1" s="1"/>
  <c r="B76" i="10"/>
  <c r="B73" i="10"/>
  <c r="C25" i="1"/>
  <c r="I25" i="1" s="1"/>
  <c r="C36" i="1" s="1"/>
  <c r="J36" i="1" s="1"/>
  <c r="B47" i="1" s="1"/>
  <c r="G47" i="1" s="1"/>
  <c r="M53" i="1"/>
  <c r="B18" i="1"/>
  <c r="F18" i="1" s="1"/>
  <c r="B29" i="1" s="1"/>
  <c r="F29" i="1" s="1"/>
  <c r="B40" i="1" s="1"/>
  <c r="G40" i="1" s="1"/>
  <c r="B17" i="1"/>
  <c r="F17" i="1" s="1"/>
  <c r="B28" i="1" s="1"/>
  <c r="F28" i="1" s="1"/>
  <c r="B39" i="1" s="1"/>
  <c r="G39" i="1" s="1"/>
  <c r="E38" i="2"/>
  <c r="B16" i="1" s="1"/>
  <c r="F16" i="1" s="1"/>
  <c r="B27" i="1" s="1"/>
  <c r="F27" i="1" s="1"/>
  <c r="B38" i="1" s="1"/>
  <c r="G38" i="1" s="1"/>
  <c r="B19" i="1"/>
  <c r="F19" i="1" s="1"/>
  <c r="B30" i="1" s="1"/>
  <c r="F30" i="1" s="1"/>
  <c r="B41" i="1" s="1"/>
  <c r="G41" i="1" s="1"/>
  <c r="C29" i="1" l="1"/>
  <c r="I29" i="1" s="1"/>
  <c r="C40" i="1" s="1"/>
  <c r="J40" i="1" s="1"/>
  <c r="B51" i="1" s="1"/>
  <c r="G51" i="1" s="1"/>
  <c r="C30" i="1"/>
  <c r="I30" i="1" s="1"/>
  <c r="C41" i="1" s="1"/>
  <c r="J41" i="1" s="1"/>
  <c r="B52" i="1" s="1"/>
  <c r="G52" i="1" s="1"/>
  <c r="B74" i="11"/>
  <c r="B78" i="12"/>
  <c r="D37" i="1"/>
  <c r="M37" i="1" s="1"/>
  <c r="C48" i="1" s="1"/>
  <c r="J48" i="1" s="1"/>
  <c r="B59" i="1" s="1"/>
  <c r="C27" i="1"/>
  <c r="I27" i="1" s="1"/>
  <c r="C38" i="1" s="1"/>
  <c r="J38" i="1" s="1"/>
  <c r="B49" i="1" s="1"/>
  <c r="G49" i="1" s="1"/>
  <c r="D49" i="1"/>
  <c r="M49" i="1" s="1"/>
  <c r="C60" i="1" s="1"/>
  <c r="J60" i="1" s="1"/>
  <c r="D50" i="1"/>
  <c r="M50" i="1" s="1"/>
  <c r="C61" i="1" s="1"/>
  <c r="J61" i="1" s="1"/>
  <c r="D39" i="1"/>
  <c r="M39" i="1" s="1"/>
  <c r="C50" i="1" s="1"/>
  <c r="J50" i="1" s="1"/>
  <c r="B61" i="1" s="1"/>
  <c r="B76" i="11"/>
  <c r="B74" i="10"/>
  <c r="B79" i="10" s="1"/>
  <c r="B80" i="12"/>
  <c r="B74" i="2"/>
  <c r="B14" i="1"/>
  <c r="F14" i="1" s="1"/>
  <c r="B25" i="1" s="1"/>
  <c r="F25" i="1" s="1"/>
  <c r="B36" i="1" s="1"/>
  <c r="G36" i="1" s="1"/>
  <c r="B75" i="2"/>
  <c r="B15" i="1"/>
  <c r="F15" i="1" s="1"/>
  <c r="B26" i="1" s="1"/>
  <c r="F26" i="1" s="1"/>
  <c r="B37" i="1" s="1"/>
  <c r="G37" i="1" s="1"/>
  <c r="B77" i="2"/>
  <c r="B79" i="2"/>
  <c r="B76" i="2"/>
  <c r="B78" i="2"/>
  <c r="N41" i="1"/>
  <c r="N40" i="1"/>
  <c r="N39" i="1"/>
  <c r="N38" i="1"/>
  <c r="N37" i="1"/>
  <c r="B80" i="11" l="1"/>
  <c r="B20" i="1"/>
  <c r="F20" i="1" s="1"/>
  <c r="B80" i="2"/>
  <c r="M42" i="1"/>
  <c r="J31" i="1" l="1"/>
</calcChain>
</file>

<file path=xl/sharedStrings.xml><?xml version="1.0" encoding="utf-8"?>
<sst xmlns="http://schemas.openxmlformats.org/spreadsheetml/2006/main" count="478" uniqueCount="118">
  <si>
    <t>Category</t>
  </si>
  <si>
    <t>Total Credits Earned This Year</t>
  </si>
  <si>
    <t>Year</t>
  </si>
  <si>
    <t>Total</t>
  </si>
  <si>
    <t>Professional Practice (max 50 credits)</t>
  </si>
  <si>
    <t>Formal Activity (max 30 credits)</t>
  </si>
  <si>
    <t>Informal Activity (max 30 credits)</t>
  </si>
  <si>
    <t>Participation (max 20 credits)</t>
  </si>
  <si>
    <t>Presentations (max 20 credits)</t>
  </si>
  <si>
    <t>Contribution to Knowledge (max 30 credits)</t>
  </si>
  <si>
    <t>*Credits expire after this reporting year</t>
  </si>
  <si>
    <t xml:space="preserve"> Annual Activity Record</t>
  </si>
  <si>
    <t xml:space="preserve">Member Number: </t>
  </si>
  <si>
    <t>Date</t>
  </si>
  <si>
    <t>Organizer</t>
  </si>
  <si>
    <t xml:space="preserve">      Credit Summary by Categories</t>
  </si>
  <si>
    <t>CATEGORY</t>
  </si>
  <si>
    <t xml:space="preserve">     Professional Practice</t>
  </si>
  <si>
    <t xml:space="preserve">     Formal Activity</t>
  </si>
  <si>
    <t xml:space="preserve">     Informal Activity</t>
  </si>
  <si>
    <t xml:space="preserve">     Participation</t>
  </si>
  <si>
    <t xml:space="preserve">     Presentation</t>
  </si>
  <si>
    <t xml:space="preserve">     Contribution to Knowledge</t>
  </si>
  <si>
    <t xml:space="preserve">     Total for the Year</t>
  </si>
  <si>
    <r>
      <t>Signature: _____________________________</t>
    </r>
    <r>
      <rPr>
        <u/>
        <sz val="10"/>
        <rFont val="Arial"/>
        <family val="2"/>
      </rPr>
      <t xml:space="preserve">       </t>
    </r>
  </si>
  <si>
    <t>Date: _____________________</t>
  </si>
  <si>
    <t>CREDITS EARNED</t>
  </si>
  <si>
    <t>Name:</t>
  </si>
  <si>
    <t xml:space="preserve">Reporting Year: </t>
  </si>
  <si>
    <t>Reporting Year = 2019</t>
  </si>
  <si>
    <t>Banked Credits from 2019</t>
  </si>
  <si>
    <t>Reporting Year = 2020</t>
  </si>
  <si>
    <t>Completed Activity</t>
  </si>
  <si>
    <t>Number of Hours</t>
  </si>
  <si>
    <t>Number of Credits Earned</t>
  </si>
  <si>
    <t>Continuing Professional Development</t>
  </si>
  <si>
    <t>Reporting Year = 2021</t>
  </si>
  <si>
    <t>Banked Credits from 2020</t>
  </si>
  <si>
    <t>Reporting Year = 2022</t>
  </si>
  <si>
    <t>Banked Credits from 2021</t>
  </si>
  <si>
    <t>Reporting Year = 2023</t>
  </si>
  <si>
    <t>Ethics Activity</t>
  </si>
  <si>
    <t>Ethics Organizer</t>
  </si>
  <si>
    <t>Number of hours</t>
  </si>
  <si>
    <t>APEGS CONTINUING PROFESSIONAL DEVELOPMENT</t>
  </si>
  <si>
    <t>Annual Activity Record - Summary</t>
  </si>
  <si>
    <t>Banked Credits from 2022</t>
  </si>
  <si>
    <t>Enter your CPD activies into the appropriate categories</t>
  </si>
  <si>
    <t>Use the data in the "Summary' table to help enter your credits online using APEGS Central</t>
  </si>
  <si>
    <t xml:space="preserve">Retain a record of this spreadsheet for at least 3 years.  </t>
  </si>
  <si>
    <t>Step</t>
  </si>
  <si>
    <t>Directions</t>
  </si>
  <si>
    <t>The 'Summary' tab along the bottom should automatically populate with your category totals</t>
  </si>
  <si>
    <t>I certify that the information below is true and correct.</t>
  </si>
  <si>
    <t>Member Name</t>
  </si>
  <si>
    <t>Member Signature</t>
  </si>
  <si>
    <t xml:space="preserve">             </t>
  </si>
  <si>
    <r>
      <rPr>
        <b/>
        <sz val="11"/>
        <rFont val="Arial"/>
        <family val="2"/>
      </rPr>
      <t>Professional Practice</t>
    </r>
    <r>
      <rPr>
        <b/>
        <sz val="10"/>
        <rFont val="Arial"/>
        <family val="2"/>
      </rPr>
      <t xml:space="preserve"> </t>
    </r>
    <r>
      <rPr>
        <i/>
        <sz val="10"/>
        <rFont val="Arial"/>
        <family val="2"/>
      </rPr>
      <t xml:space="preserve">(Active professional work)  </t>
    </r>
    <r>
      <rPr>
        <b/>
        <i/>
        <sz val="10"/>
        <rFont val="Arial"/>
        <family val="2"/>
      </rPr>
      <t xml:space="preserve">
     </t>
    </r>
    <r>
      <rPr>
        <i/>
        <sz val="10"/>
        <rFont val="Arial"/>
        <family val="2"/>
      </rPr>
      <t>Earned credits can exceed 50 credits, but a maximum of 50 credits can be claimed per year
     See Section 3.2.1 of CPD Program document for details</t>
    </r>
  </si>
  <si>
    <r>
      <rPr>
        <b/>
        <sz val="11"/>
        <rFont val="Arial"/>
        <family val="2"/>
      </rPr>
      <t>Formal Activity</t>
    </r>
    <r>
      <rPr>
        <sz val="10"/>
        <rFont val="Arial"/>
        <family val="2"/>
      </rPr>
      <t xml:space="preserve"> </t>
    </r>
    <r>
      <rPr>
        <i/>
        <sz val="10"/>
        <rFont val="Arial"/>
        <family val="2"/>
      </rPr>
      <t>(Structured course or program with verified proof of completion)
     Earned credits can exceed 30 credits, but a maximum of 30 credits can be claimed per year
     See Section 3.2.2 of CPD Program document for details</t>
    </r>
  </si>
  <si>
    <r>
      <rPr>
        <b/>
        <sz val="11"/>
        <rFont val="Arial"/>
        <family val="2"/>
      </rPr>
      <t>Informal Activity</t>
    </r>
    <r>
      <rPr>
        <sz val="11"/>
        <color theme="1"/>
        <rFont val="Calibri"/>
        <family val="2"/>
        <scheme val="minor"/>
      </rPr>
      <t xml:space="preserve"> </t>
    </r>
    <r>
      <rPr>
        <i/>
        <sz val="10"/>
        <rFont val="Arial"/>
        <family val="2"/>
      </rPr>
      <t>(Non-structured learning opportunities)
     Earned credits can exceed 30 credits, but a maximum of 30 credits can be claimed per year</t>
    </r>
    <r>
      <rPr>
        <b/>
        <sz val="10"/>
        <rFont val="Arial"/>
        <family val="2"/>
      </rPr>
      <t xml:space="preserve">
     </t>
    </r>
    <r>
      <rPr>
        <i/>
        <sz val="10"/>
        <rFont val="Arial"/>
        <family val="2"/>
      </rPr>
      <t>See Section 3.2.3 of CPD Program document for details</t>
    </r>
  </si>
  <si>
    <r>
      <rPr>
        <b/>
        <sz val="11"/>
        <rFont val="Arial"/>
        <family val="2"/>
      </rPr>
      <t>Presentations</t>
    </r>
    <r>
      <rPr>
        <sz val="10"/>
        <rFont val="Arial"/>
        <family val="2"/>
      </rPr>
      <t xml:space="preserve">  (</t>
    </r>
    <r>
      <rPr>
        <i/>
        <sz val="10"/>
        <rFont val="Arial"/>
        <family val="2"/>
      </rPr>
      <t>Preparation &amp; presentation of material)</t>
    </r>
    <r>
      <rPr>
        <b/>
        <sz val="10"/>
        <rFont val="Arial"/>
        <family val="2"/>
      </rPr>
      <t xml:space="preserve">
    </t>
    </r>
    <r>
      <rPr>
        <sz val="10"/>
        <rFont val="Arial"/>
        <family val="2"/>
      </rPr>
      <t xml:space="preserve"> </t>
    </r>
    <r>
      <rPr>
        <i/>
        <sz val="10"/>
        <rFont val="Arial"/>
        <family val="2"/>
      </rPr>
      <t>Earned credits can exceed 20 credits, but a maximum of 20 credits can be claimed per year
     See Section 3.2.5 of CPD Program document for details</t>
    </r>
  </si>
  <si>
    <r>
      <rPr>
        <b/>
        <sz val="11"/>
        <rFont val="Arial"/>
        <family val="2"/>
      </rPr>
      <t>Contribution to Knowledge</t>
    </r>
    <r>
      <rPr>
        <i/>
        <sz val="10"/>
        <rFont val="Arial"/>
        <family val="2"/>
      </rPr>
      <t xml:space="preserve">  (Specific activities such as publishing papers or registering patents)</t>
    </r>
    <r>
      <rPr>
        <b/>
        <sz val="10"/>
        <rFont val="Arial"/>
        <family val="2"/>
      </rPr>
      <t xml:space="preserve">
    </t>
    </r>
    <r>
      <rPr>
        <sz val="10"/>
        <rFont val="Arial"/>
        <family val="2"/>
      </rPr>
      <t xml:space="preserve"> </t>
    </r>
    <r>
      <rPr>
        <i/>
        <sz val="10"/>
        <rFont val="Arial"/>
        <family val="2"/>
      </rPr>
      <t>Earned credits can exceed 30 credits, but a maximum of 30 credits can be claimed per year
     See Section 3.2.6 of CPD Program document for details</t>
    </r>
    <r>
      <rPr>
        <b/>
        <sz val="10"/>
        <rFont val="Arial"/>
        <family val="2"/>
      </rPr>
      <t xml:space="preserve"> </t>
    </r>
    <r>
      <rPr>
        <i/>
        <sz val="10"/>
        <rFont val="Arial"/>
        <family val="2"/>
      </rPr>
      <t>and credit allotments</t>
    </r>
  </si>
  <si>
    <r>
      <rPr>
        <b/>
        <sz val="11"/>
        <rFont val="Arial"/>
        <family val="2"/>
      </rPr>
      <t>Professional Practice</t>
    </r>
    <r>
      <rPr>
        <b/>
        <sz val="10"/>
        <rFont val="Arial"/>
        <family val="2"/>
      </rPr>
      <t xml:space="preserve"> </t>
    </r>
    <r>
      <rPr>
        <i/>
        <sz val="10"/>
        <rFont val="Arial"/>
        <family val="2"/>
      </rPr>
      <t>(Active professional work)  
     Earned credits can exceed 50 credits, but a maximum of 50 credits can be claimed per year</t>
    </r>
    <r>
      <rPr>
        <b/>
        <sz val="10"/>
        <rFont val="Arial"/>
        <family val="2"/>
      </rPr>
      <t xml:space="preserve">
    </t>
    </r>
    <r>
      <rPr>
        <sz val="10"/>
        <rFont val="Arial"/>
        <family val="2"/>
      </rPr>
      <t xml:space="preserve"> </t>
    </r>
    <r>
      <rPr>
        <i/>
        <sz val="10"/>
        <rFont val="Arial"/>
        <family val="2"/>
      </rPr>
      <t>See Section 3.2.1 of CPD Program document for details</t>
    </r>
  </si>
  <si>
    <r>
      <rPr>
        <b/>
        <sz val="11"/>
        <rFont val="Arial"/>
        <family val="2"/>
      </rPr>
      <t>Formal Activity</t>
    </r>
    <r>
      <rPr>
        <sz val="10"/>
        <rFont val="Arial"/>
        <family val="2"/>
      </rPr>
      <t xml:space="preserve"> </t>
    </r>
    <r>
      <rPr>
        <i/>
        <sz val="10"/>
        <rFont val="Arial"/>
        <family val="2"/>
      </rPr>
      <t>(Structured course or program with verified proof of completion)
     Earned credits can exceed 30 credits, but a maximum of 30 credits can be claimed per year</t>
    </r>
    <r>
      <rPr>
        <b/>
        <sz val="10"/>
        <rFont val="Arial"/>
        <family val="2"/>
      </rPr>
      <t xml:space="preserve">
    </t>
    </r>
    <r>
      <rPr>
        <i/>
        <sz val="10"/>
        <rFont val="Arial"/>
        <family val="2"/>
      </rPr>
      <t xml:space="preserve"> See Section 3.2.2 of CPD Program document for details</t>
    </r>
  </si>
  <si>
    <t>*Note: refer to the Summary Tab to determine which credits to claim online this year</t>
  </si>
  <si>
    <r>
      <t xml:space="preserve">Credits Claimed for Current Year </t>
    </r>
    <r>
      <rPr>
        <i/>
        <sz val="9"/>
        <color theme="1"/>
        <rFont val="Calibri"/>
        <family val="2"/>
        <scheme val="minor"/>
      </rPr>
      <t>(click here for instructions)</t>
    </r>
  </si>
  <si>
    <t>Important Note:  Click on the column headings for instructions</t>
  </si>
  <si>
    <t>Use the 'Summary' table to keep track of your earned and banked credits.</t>
  </si>
  <si>
    <t>Select the CPD tab (below) for the year you are recording</t>
  </si>
  <si>
    <r>
      <rPr>
        <b/>
        <sz val="11"/>
        <rFont val="Arial"/>
        <family val="2"/>
      </rPr>
      <t>Participation</t>
    </r>
    <r>
      <rPr>
        <sz val="10"/>
        <rFont val="Arial"/>
        <family val="2"/>
      </rPr>
      <t xml:space="preserve"> </t>
    </r>
    <r>
      <rPr>
        <i/>
        <sz val="10"/>
        <rFont val="Arial"/>
        <family val="2"/>
      </rPr>
      <t>(Activities that promote peer interaction)</t>
    </r>
    <r>
      <rPr>
        <b/>
        <sz val="10"/>
        <rFont val="Arial"/>
        <family val="2"/>
      </rPr>
      <t xml:space="preserve">
</t>
    </r>
    <r>
      <rPr>
        <i/>
        <sz val="10"/>
        <rFont val="Arial"/>
        <family val="2"/>
      </rPr>
      <t xml:space="preserve">     Earned credits can exceed 20 credits, but a maximum of 20 credits can be claimed per year
     Maximum of 10 credits per year can be claimed for community service
     See Section 3.2.4 of CPD Program document for details</t>
    </r>
  </si>
  <si>
    <t>Total Credits Earned This Year
(2020)</t>
  </si>
  <si>
    <t>Banked Credits Available</t>
  </si>
  <si>
    <t>Banked Credits Available*</t>
  </si>
  <si>
    <t>Credits to be claimed online
(2021)</t>
  </si>
  <si>
    <t>Total Credits Earned This Year
(2021)</t>
  </si>
  <si>
    <t>Total Credits Earned This Year
(2022)</t>
  </si>
  <si>
    <t>Credits to be claimed online 
(2022)</t>
  </si>
  <si>
    <t>Credits to be claimed online
(2023)</t>
  </si>
  <si>
    <t>CPD Activity Category Descriptions</t>
  </si>
  <si>
    <t>Description</t>
  </si>
  <si>
    <t>Examples</t>
  </si>
  <si>
    <t>Calculation</t>
  </si>
  <si>
    <t>Professional Practice</t>
  </si>
  <si>
    <t xml:space="preserve">Active professional practice is a significant factor contributing to maintaining and improving skills.  It is appropriate for a member to receive credit for professional practice since significant learning occurs “on the job”. </t>
  </si>
  <si>
    <t>Max credits that can be claimed per year</t>
  </si>
  <si>
    <t>50 credits per year</t>
  </si>
  <si>
    <t>Formal Activity</t>
  </si>
  <si>
    <r>
      <t xml:space="preserve">Formal activities are those provided as a structured course or program, often for credit, occasionally with an evaluation process.  </t>
    </r>
    <r>
      <rPr>
        <u/>
        <sz val="11"/>
        <color theme="1"/>
        <rFont val="Calibri"/>
        <family val="2"/>
        <scheme val="minor"/>
      </rPr>
      <t>Formal activities must be verifiable</t>
    </r>
    <r>
      <rPr>
        <sz val="11"/>
        <color theme="1"/>
        <rFont val="Calibri"/>
        <family val="2"/>
        <scheme val="minor"/>
      </rPr>
      <t xml:space="preserve">.  Typically, these activities would be verifiable by the receipt of a certificate of completion or other similar document.  </t>
    </r>
  </si>
  <si>
    <t>Informal Activity</t>
  </si>
  <si>
    <t>These are activities not normally offered by an educational institution or other formal organizations, but that expand your knowledge, skills or judgment.</t>
  </si>
  <si>
    <t>30 credits per year</t>
  </si>
  <si>
    <t>Participation</t>
  </si>
  <si>
    <t>Activities that promote peer interaction and provide exposure to new ideas and technologies not only enhance the professions but also serve the public interest.</t>
  </si>
  <si>
    <t>Presentations</t>
  </si>
  <si>
    <t>Each hour of preparation and delivery = 1 credit</t>
  </si>
  <si>
    <t xml:space="preserve">20 credits per year  </t>
  </si>
  <si>
    <t>Contribution to Knowledge</t>
  </si>
  <si>
    <t xml:space="preserve">•    post-secondary credit and non-credit courses;
•    industry sponsored courses, programs, webinars, and seminars;
•    verifiable ethics training;
•    employer training programs and structured on-the-job training; </t>
  </si>
  <si>
    <t>•    learning new software;
•    listening to professional topic podcasts, completing webinars, etc.;
•    self-directed study such as reading technical journals, publications directed at professionals (e.g. The Professional Edge), books, manuals; 
•    attendance at meetings of technical, professional, or managerial associations or societies;
•    attendance at conferences, technical sessions, talks, seminars, workshops, and industry trade shows; and</t>
  </si>
  <si>
    <t>1 hour course attendance = 1 credit
For post-secondary studies, 1 hour in class or lab = 1 credit
For courses offering Continuing Education Units (CEUs), each CEU = 10 credits</t>
  </si>
  <si>
    <t>1 hour informal activity = 1 credit</t>
  </si>
  <si>
    <t>Activities that expand or develop the technical knowledge base in the disciplines of engineering and geoscience for the benefit of the public and made available to other professionals and students.</t>
  </si>
  <si>
    <t>1 hour of service = 1 credit</t>
  </si>
  <si>
    <r>
      <t xml:space="preserve">•    development of published codes and standards - 1 credit per hour of committee work
•    patents - 15 credits per patent registered.
•    publication of papers in a peer-reviewed technical journal, or textbook chapter5 - 15 credits per paper published.
•    publication of articles in non-reviewed journals6 - 10 credits per article, to a maximum of 10 credits per year.
•    publication of a technical textbook7 - 60 credits per book published, to a maximum of 30 credits a year.
•    reviewing articles for publication - 1 credit per hour of review, to a maximum of 10 credits per year.
•    editing papers for publication - 1 credit per hour of editing, to a maximum of 10 credits per year.
•    </t>
    </r>
    <r>
      <rPr>
        <b/>
        <sz val="11"/>
        <color theme="1"/>
        <rFont val="Calibri"/>
        <family val="2"/>
        <scheme val="minor"/>
      </rPr>
      <t>other submissions may be considered on a case-by-case basis</t>
    </r>
    <r>
      <rPr>
        <sz val="11"/>
        <color theme="1"/>
        <rFont val="Calibri"/>
        <family val="2"/>
        <scheme val="minor"/>
      </rPr>
      <t>.</t>
    </r>
  </si>
  <si>
    <t>•    a conference or meeting; or
•    a course, workshop or seminar either for an educational organization, within the member’s company, or at an event sponsored by a technical or professional organization.</t>
  </si>
  <si>
    <t>•     working as a P.Eng., Engineer-in-Training, or Engineering Licensee
•     working as a P.Geo., Geoscientist-in-Training, or Geoscience Licensee</t>
  </si>
  <si>
    <t>20 credits per year 
(up to 10 of the 20 credits can come from community service activities)</t>
  </si>
  <si>
    <r>
      <t xml:space="preserve">Either technical or professional presentations </t>
    </r>
    <r>
      <rPr>
        <u/>
        <sz val="11"/>
        <color theme="1"/>
        <rFont val="Calibri"/>
        <family val="2"/>
        <scheme val="minor"/>
      </rPr>
      <t>made outside a member’s normal job functions</t>
    </r>
    <r>
      <rPr>
        <sz val="11"/>
        <color theme="1"/>
        <rFont val="Calibri"/>
        <family val="2"/>
        <scheme val="minor"/>
      </rPr>
      <t xml:space="preserve">. Count both preparation and presentation of material.  Presentations </t>
    </r>
    <r>
      <rPr>
        <u/>
        <sz val="11"/>
        <color theme="1"/>
        <rFont val="Calibri"/>
        <family val="2"/>
        <scheme val="minor"/>
      </rPr>
      <t>must be verifiable</t>
    </r>
    <r>
      <rPr>
        <sz val="11"/>
        <color theme="1"/>
        <rFont val="Calibri"/>
        <family val="2"/>
        <scheme val="minor"/>
      </rPr>
      <t>.</t>
    </r>
  </si>
  <si>
    <t>Credits to be Banked</t>
  </si>
  <si>
    <t>Credits Earned
(2019)</t>
  </si>
  <si>
    <t>Credits to be Used</t>
  </si>
  <si>
    <t>Credits to be Used*</t>
  </si>
  <si>
    <t>Credits to be claimed online
(2020)</t>
  </si>
  <si>
    <t>Credits to be claimed online
(2019)</t>
  </si>
  <si>
    <t>Only submit this spreadsheet to APEGS if requested to do so by staff or the CPD Compliance Committee</t>
  </si>
  <si>
    <t>This is an abbreviated description of each of the CPD Activity Categories.  For more details, please refer to the CPD Program Document.</t>
  </si>
  <si>
    <t>15 hours of professional work within a member's scope of practice = 1 credit</t>
  </si>
  <si>
    <t>•    tutoring or mentoring;
•    presenting to schools, career days, judging science fairs;
•    serving on public bodies that draw on professional expertise 
•    service on standing or ad-hoc committees of technical, professional or managerial associations or societies
•    community service activities, including participation in professional, service-based, charitable, community or faith-based organizations, coaching league sports teams, or elected public service on municipal, provincial or federal levels or school 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</si>
</sst>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i/>
      <sz val="10"/>
      <color theme="1"/>
      <name val="Calibri"/>
      <family val="2"/>
      <scheme val="minor"/>
    </font>
    <font>
      <b/>
      <sz val="9"/>
      <color theme="1"/>
      <name val="Calibri"/>
      <family val="2"/>
      <scheme val="minor"/>
    </font>
    <font>
      <b/>
      <sz val="16"/>
      <name val="Arial"/>
      <family val="2"/>
    </font>
    <font>
      <b/>
      <sz val="20"/>
      <name val="Arial"/>
      <family val="2"/>
    </font>
    <font>
      <b/>
      <sz val="10"/>
      <name val="Arial"/>
      <family val="2"/>
    </font>
    <font>
      <sz val="10"/>
      <name val="Arial"/>
      <family val="2"/>
    </font>
    <font>
      <i/>
      <sz val="10"/>
      <name val="Arial"/>
      <family val="2"/>
    </font>
    <font>
      <b/>
      <sz val="12"/>
      <name val="Arial"/>
      <family val="2"/>
    </font>
    <font>
      <u/>
      <sz val="10"/>
      <name val="Arial"/>
      <family val="2"/>
    </font>
    <font>
      <b/>
      <sz val="11"/>
      <name val="Calibri"/>
      <family val="2"/>
      <scheme val="minor"/>
    </font>
    <font>
      <b/>
      <sz val="14"/>
      <color theme="1"/>
      <name val="Calibri"/>
      <family val="2"/>
      <scheme val="minor"/>
    </font>
    <font>
      <b/>
      <sz val="20"/>
      <color theme="1"/>
      <name val="Arial"/>
      <family val="2"/>
    </font>
    <font>
      <b/>
      <sz val="16"/>
      <color theme="1"/>
      <name val="Arial"/>
      <family val="2"/>
    </font>
    <font>
      <b/>
      <u/>
      <sz val="12"/>
      <color theme="1"/>
      <name val="Calibri"/>
      <family val="2"/>
      <scheme val="minor"/>
    </font>
    <font>
      <sz val="12"/>
      <color theme="1"/>
      <name val="Calibri"/>
      <family val="2"/>
      <scheme val="minor"/>
    </font>
    <font>
      <b/>
      <sz val="12"/>
      <color theme="1"/>
      <name val="Arial"/>
      <family val="2"/>
    </font>
    <font>
      <b/>
      <sz val="11"/>
      <color theme="1"/>
      <name val="Arial"/>
      <family val="2"/>
    </font>
    <font>
      <b/>
      <i/>
      <sz val="10"/>
      <name val="Arial"/>
      <family val="2"/>
    </font>
    <font>
      <b/>
      <sz val="11"/>
      <name val="Arial"/>
      <family val="2"/>
    </font>
    <font>
      <i/>
      <sz val="9"/>
      <color theme="1"/>
      <name val="Calibri"/>
      <family val="2"/>
      <scheme val="minor"/>
    </font>
    <font>
      <b/>
      <i/>
      <sz val="11"/>
      <color rgb="FFFF0000"/>
      <name val="Arial"/>
      <family val="2"/>
    </font>
    <font>
      <sz val="11"/>
      <color rgb="FFFF0000"/>
      <name val="Calibri"/>
      <family val="2"/>
      <scheme val="minor"/>
    </font>
    <font>
      <b/>
      <sz val="11"/>
      <color rgb="FFFF0000"/>
      <name val="Calibri"/>
      <family val="2"/>
      <scheme val="minor"/>
    </font>
    <font>
      <u/>
      <sz val="11"/>
      <color theme="1"/>
      <name val="Calibri"/>
      <family val="2"/>
      <scheme val="minor"/>
    </font>
    <font>
      <b/>
      <sz val="22"/>
      <color theme="1"/>
      <name val="Calibri"/>
      <family val="2"/>
      <scheme val="minor"/>
    </font>
    <font>
      <b/>
      <sz val="12"/>
      <color theme="0"/>
      <name val="Calibri"/>
      <family val="2"/>
      <scheme val="minor"/>
    </font>
    <font>
      <sz val="11"/>
      <color theme="1"/>
      <name val="Calibri"/>
      <family val="2"/>
    </font>
    <font>
      <b/>
      <sz val="11"/>
      <color theme="1"/>
      <name val="Calibri"/>
      <family val="2"/>
    </font>
    <font>
      <b/>
      <sz val="11"/>
      <name val="Calibri"/>
      <family val="2"/>
    </font>
    <font>
      <b/>
      <sz val="11"/>
      <color rgb="FFFF0000"/>
      <name val="Calibri"/>
      <family val="2"/>
    </font>
  </fonts>
  <fills count="13">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D9EDFF"/>
        <bgColor indexed="64"/>
      </patternFill>
    </fill>
    <fill>
      <patternFill patternType="solid">
        <fgColor rgb="FF003B7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s>
  <cellStyleXfs count="1">
    <xf numFmtId="0" fontId="0" fillId="0" borderId="0"/>
  </cellStyleXfs>
  <cellXfs count="148">
    <xf numFmtId="0" fontId="0" fillId="0" borderId="0" xfId="0"/>
    <xf numFmtId="0" fontId="0" fillId="0" borderId="0" xfId="0" applyAlignment="1">
      <alignment wrapText="1"/>
    </xf>
    <xf numFmtId="0" fontId="0" fillId="5" borderId="1" xfId="0" applyFill="1" applyBorder="1" applyAlignment="1">
      <alignment horizontal="center" wrapText="1"/>
    </xf>
    <xf numFmtId="0" fontId="1" fillId="5" borderId="1" xfId="0" applyFont="1" applyFill="1" applyBorder="1" applyAlignment="1">
      <alignment horizontal="center" wrapText="1"/>
    </xf>
    <xf numFmtId="0" fontId="1" fillId="5" borderId="1" xfId="0" applyFont="1"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0" borderId="0" xfId="0" applyFont="1" applyFill="1" applyBorder="1" applyAlignment="1">
      <alignment horizontal="center"/>
    </xf>
    <xf numFmtId="0" fontId="0" fillId="0" borderId="0" xfId="0" applyAlignment="1">
      <alignment horizontal="center" vertical="top" wrapText="1"/>
    </xf>
    <xf numFmtId="0" fontId="5" fillId="0" borderId="0" xfId="0" applyFont="1"/>
    <xf numFmtId="0" fontId="0" fillId="0" borderId="1" xfId="0" applyBorder="1"/>
    <xf numFmtId="0" fontId="0" fillId="0" borderId="2" xfId="0" applyBorder="1"/>
    <xf numFmtId="0" fontId="0" fillId="0" borderId="0" xfId="0" applyBorder="1" applyAlignment="1">
      <alignment horizontal="right"/>
    </xf>
    <xf numFmtId="0" fontId="0" fillId="0" borderId="0" xfId="0" applyBorder="1"/>
    <xf numFmtId="0" fontId="0" fillId="0" borderId="0" xfId="0" applyBorder="1" applyAlignment="1">
      <alignment horizontal="center" vertical="top" wrapText="1"/>
    </xf>
    <xf numFmtId="0" fontId="6" fillId="0" borderId="0" xfId="0" applyFont="1" applyAlignment="1">
      <alignment horizontal="left" vertical="top" wrapText="1"/>
    </xf>
    <xf numFmtId="0" fontId="0" fillId="0" borderId="0" xfId="0" applyFill="1" applyBorder="1" applyAlignment="1">
      <alignment horizontal="center" vertical="top" wrapText="1"/>
    </xf>
    <xf numFmtId="0" fontId="6" fillId="6" borderId="1" xfId="0" applyFont="1" applyFill="1" applyBorder="1" applyAlignment="1">
      <alignment horizontal="center"/>
    </xf>
    <xf numFmtId="0" fontId="0" fillId="0" borderId="3" xfId="0" applyBorder="1"/>
    <xf numFmtId="0" fontId="6" fillId="0" borderId="1" xfId="0" applyFont="1" applyBorder="1"/>
    <xf numFmtId="0" fontId="7" fillId="0" borderId="0" xfId="0" applyFont="1"/>
    <xf numFmtId="0" fontId="0" fillId="0" borderId="0" xfId="0" applyAlignment="1">
      <alignment horizontal="center"/>
    </xf>
    <xf numFmtId="0" fontId="0" fillId="0" borderId="0" xfId="0" applyAlignment="1">
      <alignment horizontal="center"/>
    </xf>
    <xf numFmtId="0" fontId="9"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3" fillId="0" borderId="0" xfId="0" applyFont="1" applyFill="1" applyBorder="1" applyAlignment="1">
      <alignment horizontal="center" wrapText="1"/>
    </xf>
    <xf numFmtId="0" fontId="0" fillId="0" borderId="0" xfId="0" applyFill="1" applyBorder="1" applyAlignment="1"/>
    <xf numFmtId="0" fontId="6" fillId="6" borderId="1" xfId="0" applyFont="1" applyFill="1" applyBorder="1" applyAlignment="1">
      <alignment horizont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0" xfId="0" applyAlignment="1">
      <alignment vertical="center"/>
    </xf>
    <xf numFmtId="0" fontId="6" fillId="6" borderId="2"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Border="1" applyAlignment="1">
      <alignment vertical="center"/>
    </xf>
    <xf numFmtId="0" fontId="6" fillId="6" borderId="3" xfId="0" applyFont="1" applyFill="1" applyBorder="1" applyAlignment="1">
      <alignment horizontal="center" vertical="center"/>
    </xf>
    <xf numFmtId="0" fontId="0" fillId="0" borderId="0" xfId="0" applyFill="1" applyBorder="1" applyAlignment="1">
      <alignment horizontal="center" vertical="center" wrapText="1"/>
    </xf>
    <xf numFmtId="0" fontId="6" fillId="0" borderId="0" xfId="0" applyFont="1" applyBorder="1" applyAlignment="1">
      <alignment horizontal="right"/>
    </xf>
    <xf numFmtId="0" fontId="12" fillId="0" borderId="0" xfId="0" applyFont="1" applyFill="1" applyBorder="1"/>
    <xf numFmtId="0" fontId="12" fillId="0" borderId="0" xfId="0" applyFont="1"/>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1" fillId="9" borderId="1" xfId="0" applyFont="1" applyFill="1" applyBorder="1" applyAlignment="1">
      <alignment horizontal="center" wrapText="1"/>
    </xf>
    <xf numFmtId="0" fontId="0" fillId="9"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wrapText="1"/>
    </xf>
    <xf numFmtId="0" fontId="1" fillId="10" borderId="1" xfId="0" applyFont="1" applyFill="1" applyBorder="1" applyAlignment="1">
      <alignment horizontal="center" vertical="center" wrapText="1"/>
    </xf>
    <xf numFmtId="0" fontId="6" fillId="5" borderId="1" xfId="0" applyFont="1" applyFill="1" applyBorder="1"/>
    <xf numFmtId="0" fontId="15" fillId="0" borderId="0" xfId="0" applyFont="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14" fillId="0" borderId="0" xfId="0" applyFont="1" applyAlignment="1">
      <alignment horizontal="center"/>
    </xf>
    <xf numFmtId="1" fontId="0" fillId="0" borderId="1" xfId="0" applyNumberFormat="1" applyBorder="1" applyAlignment="1">
      <alignment horizontal="center" vertical="top" wrapText="1"/>
    </xf>
    <xf numFmtId="1" fontId="0" fillId="7" borderId="1" xfId="0" applyNumberFormat="1" applyFill="1" applyBorder="1" applyAlignment="1">
      <alignment horizontal="center" vertical="top" wrapText="1"/>
    </xf>
    <xf numFmtId="1" fontId="0" fillId="0" borderId="1" xfId="0" applyNumberFormat="1" applyBorder="1" applyAlignment="1">
      <alignment horizontal="center" vertical="center"/>
    </xf>
    <xf numFmtId="1" fontId="1" fillId="5"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0" borderId="0" xfId="0" applyNumberFormat="1" applyFill="1" applyBorder="1" applyAlignment="1">
      <alignment horizontal="center" vertical="top" wrapText="1"/>
    </xf>
    <xf numFmtId="1" fontId="0" fillId="0" borderId="0" xfId="0" applyNumberFormat="1" applyAlignment="1">
      <alignment horizontal="center"/>
    </xf>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applyAlignment="1"/>
    <xf numFmtId="0" fontId="14" fillId="0" borderId="0" xfId="0" applyFont="1" applyBorder="1" applyAlignment="1">
      <alignment horizontal="center"/>
    </xf>
    <xf numFmtId="0" fontId="18" fillId="0" borderId="11" xfId="0" applyFont="1" applyBorder="1" applyAlignment="1"/>
    <xf numFmtId="0" fontId="18" fillId="0" borderId="12" xfId="0" applyFont="1" applyBorder="1" applyAlignment="1"/>
    <xf numFmtId="0" fontId="18" fillId="0" borderId="13" xfId="0" applyFont="1" applyBorder="1" applyAlignment="1">
      <alignment horizontal="left"/>
    </xf>
    <xf numFmtId="0" fontId="18" fillId="0" borderId="14" xfId="0" applyFont="1" applyBorder="1" applyAlignment="1"/>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18" xfId="0" applyFont="1" applyBorder="1" applyAlignment="1">
      <alignment horizontal="left"/>
    </xf>
    <xf numFmtId="0" fontId="17" fillId="0" borderId="11" xfId="0" applyFont="1" applyBorder="1" applyAlignment="1"/>
    <xf numFmtId="0" fontId="18" fillId="0" borderId="13" xfId="0" applyFont="1" applyBorder="1" applyAlignment="1">
      <alignment horizontal="center"/>
    </xf>
    <xf numFmtId="0" fontId="18" fillId="0" borderId="13" xfId="0" applyFont="1" applyBorder="1" applyAlignment="1"/>
    <xf numFmtId="0" fontId="0" fillId="0" borderId="1" xfId="0" applyBorder="1" applyAlignment="1">
      <alignment horizontal="left" vertical="center"/>
    </xf>
    <xf numFmtId="0" fontId="1" fillId="5" borderId="1" xfId="0" applyFont="1" applyFill="1" applyBorder="1" applyAlignment="1">
      <alignment horizontal="center" vertical="center" wrapText="1"/>
    </xf>
    <xf numFmtId="0" fontId="24" fillId="5" borderId="1" xfId="0" applyFont="1" applyFill="1" applyBorder="1" applyAlignment="1">
      <alignment horizontal="center" wrapText="1"/>
    </xf>
    <xf numFmtId="1" fontId="24" fillId="5" borderId="1" xfId="0" applyNumberFormat="1" applyFont="1" applyFill="1" applyBorder="1" applyAlignment="1">
      <alignment horizontal="center" vertical="center"/>
    </xf>
    <xf numFmtId="0" fontId="24" fillId="5" borderId="1" xfId="0" applyFont="1" applyFill="1" applyBorder="1" applyAlignment="1">
      <alignment horizont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11" borderId="1" xfId="0" applyFill="1" applyBorder="1" applyAlignment="1">
      <alignment horizontal="center" vertical="center" wrapText="1"/>
    </xf>
    <xf numFmtId="0" fontId="0" fillId="11" borderId="1" xfId="0" applyFill="1" applyBorder="1" applyAlignment="1">
      <alignment vertical="center" wrapText="1"/>
    </xf>
    <xf numFmtId="0" fontId="27" fillId="12" borderId="1" xfId="0" applyFont="1" applyFill="1" applyBorder="1" applyAlignment="1">
      <alignment horizontal="center" vertical="center" wrapText="1"/>
    </xf>
    <xf numFmtId="0" fontId="28" fillId="0" borderId="0" xfId="0" applyFont="1" applyFill="1" applyBorder="1" applyAlignment="1">
      <alignment horizontal="center" wrapText="1"/>
    </xf>
    <xf numFmtId="0" fontId="29" fillId="0" borderId="0" xfId="0" applyFont="1" applyFill="1" applyBorder="1" applyAlignment="1">
      <alignment horizontal="center" wrapText="1"/>
    </xf>
    <xf numFmtId="0" fontId="28" fillId="0" borderId="0" xfId="0" applyFont="1" applyFill="1" applyBorder="1" applyAlignment="1">
      <alignment wrapText="1"/>
    </xf>
    <xf numFmtId="0" fontId="30" fillId="6" borderId="7" xfId="0" applyFont="1" applyFill="1" applyBorder="1" applyAlignment="1">
      <alignment horizontal="center" vertic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0" fillId="11" borderId="1" xfId="0" applyFill="1" applyBorder="1" applyAlignment="1">
      <alignment horizontal="left" vertical="center" wrapText="1"/>
    </xf>
    <xf numFmtId="0" fontId="26" fillId="0" borderId="0" xfId="0" applyFont="1" applyAlignment="1">
      <alignment horizontal="center" vertical="center" wrapText="1"/>
    </xf>
    <xf numFmtId="0" fontId="16" fillId="0" borderId="0" xfId="0" applyFont="1" applyAlignment="1">
      <alignment horizontal="center" vertical="center" wrapText="1"/>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1" fontId="0" fillId="0" borderId="1" xfId="0" applyNumberFormat="1" applyBorder="1" applyAlignment="1">
      <alignment horizontal="center" vertical="center" wrapText="1"/>
    </xf>
    <xf numFmtId="0" fontId="30" fillId="6" borderId="8" xfId="0" applyFont="1" applyFill="1" applyBorder="1" applyAlignment="1">
      <alignment horizontal="center" wrapText="1"/>
    </xf>
    <xf numFmtId="0" fontId="30" fillId="6" borderId="9" xfId="0" applyFont="1" applyFill="1" applyBorder="1" applyAlignment="1">
      <alignment horizontal="center" wrapText="1"/>
    </xf>
    <xf numFmtId="0" fontId="29" fillId="8" borderId="7" xfId="0" applyFont="1" applyFill="1" applyBorder="1" applyAlignment="1">
      <alignment horizontal="center" vertical="center" wrapText="1"/>
    </xf>
    <xf numFmtId="1" fontId="0" fillId="0" borderId="6"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wrapText="1"/>
    </xf>
    <xf numFmtId="0" fontId="0" fillId="5" borderId="1" xfId="0" applyFill="1" applyBorder="1" applyAlignment="1">
      <alignment horizontal="center"/>
    </xf>
    <xf numFmtId="1" fontId="23" fillId="2" borderId="3" xfId="0" applyNumberFormat="1" applyFont="1" applyFill="1" applyBorder="1" applyAlignment="1">
      <alignment horizontal="center" vertical="center"/>
    </xf>
    <xf numFmtId="1" fontId="23" fillId="2" borderId="2" xfId="0" applyNumberFormat="1" applyFont="1" applyFill="1" applyBorder="1" applyAlignment="1">
      <alignment horizontal="center" vertical="center"/>
    </xf>
    <xf numFmtId="0" fontId="0" fillId="0" borderId="0" xfId="0" applyFill="1" applyBorder="1" applyAlignment="1">
      <alignment horizontal="center"/>
    </xf>
    <xf numFmtId="0" fontId="14" fillId="0" borderId="0" xfId="0" applyFont="1" applyAlignment="1">
      <alignment horizontal="center"/>
    </xf>
    <xf numFmtId="0" fontId="13" fillId="0" borderId="0" xfId="0" applyFont="1" applyAlignment="1">
      <alignment horizontal="center"/>
    </xf>
    <xf numFmtId="0" fontId="31" fillId="2" borderId="8" xfId="0" applyFont="1" applyFill="1" applyBorder="1" applyAlignment="1">
      <alignment horizontal="center" vertical="center" wrapText="1"/>
    </xf>
    <xf numFmtId="0" fontId="31" fillId="2" borderId="9" xfId="0" applyFont="1" applyFill="1" applyBorder="1" applyAlignment="1">
      <alignment horizontal="center" vertical="center" wrapText="1"/>
    </xf>
    <xf numFmtId="1" fontId="23" fillId="2" borderId="6" xfId="0" applyNumberFormat="1" applyFont="1" applyFill="1" applyBorder="1" applyAlignment="1">
      <alignment horizontal="center" vertical="center"/>
    </xf>
    <xf numFmtId="1" fontId="23" fillId="2" borderId="4" xfId="0" applyNumberFormat="1" applyFont="1" applyFill="1" applyBorder="1" applyAlignment="1">
      <alignment horizontal="center" vertical="center"/>
    </xf>
    <xf numFmtId="1"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wrapText="1"/>
    </xf>
    <xf numFmtId="0" fontId="22" fillId="0" borderId="0" xfId="0" applyFont="1" applyBorder="1" applyAlignment="1">
      <alignment horizontal="center"/>
    </xf>
    <xf numFmtId="0" fontId="18" fillId="0" borderId="10" xfId="0" applyFont="1" applyBorder="1" applyAlignment="1">
      <alignment horizontal="center"/>
    </xf>
    <xf numFmtId="0" fontId="18" fillId="0" borderId="0" xfId="0" applyFont="1" applyBorder="1" applyAlignment="1">
      <alignment horizontal="center"/>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0" xfId="0" applyFont="1" applyBorder="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left"/>
    </xf>
    <xf numFmtId="0" fontId="6" fillId="0" borderId="10" xfId="0" applyFont="1" applyBorder="1" applyAlignment="1">
      <alignment horizontal="left" vertical="top" wrapText="1"/>
    </xf>
    <xf numFmtId="0" fontId="0" fillId="0" borderId="0" xfId="0" applyFill="1" applyBorder="1" applyAlignment="1">
      <alignment horizontal="center" vertical="center" wrapText="1"/>
    </xf>
    <xf numFmtId="0" fontId="0" fillId="0" borderId="19"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9EDFF"/>
      <color rgb="FF003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904875</xdr:colOff>
      <xdr:row>0</xdr:row>
      <xdr:rowOff>104775</xdr:rowOff>
    </xdr:from>
    <xdr:to>
      <xdr:col>6</xdr:col>
      <xdr:colOff>292100</xdr:colOff>
      <xdr:row>0</xdr:row>
      <xdr:rowOff>1076325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104775"/>
          <a:ext cx="51974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0</xdr:row>
      <xdr:rowOff>0</xdr:rowOff>
    </xdr:from>
    <xdr:to>
      <xdr:col>4</xdr:col>
      <xdr:colOff>320675</xdr:colOff>
      <xdr:row>0</xdr:row>
      <xdr:rowOff>762000</xdr:rowOff>
    </xdr:to>
    <xdr:pic>
      <xdr:nvPicPr>
        <xdr:cNvPr id="5" name="Picture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0"/>
          <a:ext cx="48768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4</xdr:col>
      <xdr:colOff>520700</xdr:colOff>
      <xdr:row>0</xdr:row>
      <xdr:rowOff>762000</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790575</xdr:colOff>
      <xdr:row>0</xdr:row>
      <xdr:rowOff>0</xdr:rowOff>
    </xdr:from>
    <xdr:to>
      <xdr:col>4</xdr:col>
      <xdr:colOff>549275</xdr:colOff>
      <xdr:row>0</xdr:row>
      <xdr:rowOff>762000</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4</xdr:col>
      <xdr:colOff>492125</xdr:colOff>
      <xdr:row>0</xdr:row>
      <xdr:rowOff>762000</xdr:rowOff>
    </xdr:to>
    <xdr:pic>
      <xdr:nvPicPr>
        <xdr:cNvPr id="3" name="Picture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762000</xdr:colOff>
      <xdr:row>0</xdr:row>
      <xdr:rowOff>38100</xdr:rowOff>
    </xdr:from>
    <xdr:to>
      <xdr:col>4</xdr:col>
      <xdr:colOff>520700</xdr:colOff>
      <xdr:row>0</xdr:row>
      <xdr:rowOff>800100</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3810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workbookViewId="0">
      <selection activeCell="H14" sqref="H14"/>
    </sheetView>
  </sheetViews>
  <sheetFormatPr defaultRowHeight="15" x14ac:dyDescent="0.25"/>
  <cols>
    <col min="1" max="1" width="15" customWidth="1"/>
    <col min="2" max="2" width="15.7109375" customWidth="1"/>
    <col min="3" max="3" width="14.42578125" customWidth="1"/>
    <col min="4" max="5" width="12.85546875" customWidth="1"/>
    <col min="6" max="6" width="16.28515625" customWidth="1"/>
    <col min="7" max="7" width="14.42578125" customWidth="1"/>
  </cols>
  <sheetData>
    <row r="1" spans="1:9" ht="95.25" customHeight="1" x14ac:dyDescent="0.25">
      <c r="A1" s="109"/>
      <c r="B1" s="109"/>
      <c r="C1" s="109"/>
      <c r="D1" s="109"/>
      <c r="E1" s="109"/>
      <c r="F1" s="109"/>
      <c r="G1" s="109"/>
    </row>
    <row r="2" spans="1:9" ht="20.25" x14ac:dyDescent="0.3">
      <c r="A2" s="110" t="s">
        <v>11</v>
      </c>
      <c r="B2" s="110"/>
      <c r="C2" s="110"/>
      <c r="D2" s="110"/>
      <c r="E2" s="110"/>
      <c r="F2" s="110"/>
      <c r="G2" s="110"/>
    </row>
    <row r="3" spans="1:9" ht="26.25" x14ac:dyDescent="0.4">
      <c r="A3" s="111" t="s">
        <v>35</v>
      </c>
      <c r="B3" s="111"/>
      <c r="C3" s="111"/>
      <c r="D3" s="111"/>
      <c r="E3" s="111"/>
      <c r="F3" s="111"/>
      <c r="G3" s="111"/>
    </row>
    <row r="5" spans="1:9" ht="15.75" x14ac:dyDescent="0.25">
      <c r="A5" s="61" t="s">
        <v>50</v>
      </c>
      <c r="B5" s="62" t="s">
        <v>51</v>
      </c>
      <c r="C5" s="63"/>
      <c r="D5" s="63"/>
      <c r="E5" s="63"/>
      <c r="F5" s="63"/>
      <c r="G5" s="63"/>
      <c r="H5" s="63"/>
      <c r="I5" s="63"/>
    </row>
    <row r="6" spans="1:9" ht="24.75" customHeight="1" x14ac:dyDescent="0.25">
      <c r="A6" s="64">
        <v>1</v>
      </c>
      <c r="B6" s="63" t="s">
        <v>68</v>
      </c>
      <c r="C6" s="63"/>
      <c r="D6" s="63"/>
      <c r="E6" s="63"/>
      <c r="F6" s="63"/>
      <c r="G6" s="63"/>
      <c r="H6" s="63"/>
      <c r="I6" s="63"/>
    </row>
    <row r="7" spans="1:9" ht="24.75" customHeight="1" x14ac:dyDescent="0.25">
      <c r="A7" s="64">
        <v>2</v>
      </c>
      <c r="B7" s="63" t="s">
        <v>47</v>
      </c>
      <c r="C7" s="63"/>
      <c r="D7" s="63"/>
      <c r="E7" s="63"/>
      <c r="F7" s="63"/>
      <c r="G7" s="63"/>
      <c r="H7" s="63"/>
      <c r="I7" s="63"/>
    </row>
    <row r="8" spans="1:9" ht="24.75" customHeight="1" x14ac:dyDescent="0.25">
      <c r="A8" s="64">
        <v>3</v>
      </c>
      <c r="B8" s="63" t="s">
        <v>52</v>
      </c>
      <c r="C8" s="63"/>
      <c r="D8" s="63"/>
      <c r="E8" s="63"/>
      <c r="F8" s="63"/>
      <c r="G8" s="63"/>
      <c r="H8" s="63"/>
      <c r="I8" s="63"/>
    </row>
    <row r="9" spans="1:9" ht="24.75" customHeight="1" x14ac:dyDescent="0.25">
      <c r="A9" s="64">
        <v>4</v>
      </c>
      <c r="B9" s="63" t="s">
        <v>67</v>
      </c>
      <c r="C9" s="63"/>
      <c r="D9" s="63"/>
      <c r="E9" s="63"/>
      <c r="F9" s="63"/>
      <c r="G9" s="63"/>
      <c r="H9" s="63"/>
      <c r="I9" s="63"/>
    </row>
    <row r="10" spans="1:9" ht="24.75" customHeight="1" x14ac:dyDescent="0.25">
      <c r="A10" s="64">
        <v>5</v>
      </c>
      <c r="B10" s="63" t="s">
        <v>48</v>
      </c>
      <c r="C10" s="63"/>
      <c r="D10" s="63"/>
      <c r="E10" s="63"/>
      <c r="F10" s="63"/>
      <c r="G10" s="63"/>
      <c r="H10" s="63"/>
      <c r="I10" s="63"/>
    </row>
    <row r="11" spans="1:9" ht="24.75" customHeight="1" x14ac:dyDescent="0.25">
      <c r="A11" s="64">
        <v>6</v>
      </c>
      <c r="B11" s="63" t="s">
        <v>49</v>
      </c>
      <c r="C11" s="63"/>
      <c r="D11" s="63"/>
      <c r="E11" s="63"/>
      <c r="F11" s="63"/>
      <c r="G11" s="63"/>
      <c r="H11" s="63"/>
      <c r="I11" s="63"/>
    </row>
    <row r="12" spans="1:9" ht="24.75" customHeight="1" x14ac:dyDescent="0.25">
      <c r="A12" s="64">
        <v>7</v>
      </c>
      <c r="B12" s="63" t="s">
        <v>114</v>
      </c>
      <c r="C12" s="63"/>
      <c r="D12" s="63"/>
      <c r="E12" s="63"/>
      <c r="F12" s="63"/>
      <c r="G12" s="63"/>
      <c r="H12" s="63"/>
      <c r="I12" s="63"/>
    </row>
    <row r="13" spans="1:9" ht="15.75" x14ac:dyDescent="0.25">
      <c r="A13" s="63"/>
      <c r="B13" s="63"/>
      <c r="C13" s="63"/>
      <c r="D13" s="63"/>
      <c r="E13" s="63"/>
      <c r="F13" s="63"/>
      <c r="G13" s="63"/>
      <c r="H13" s="63"/>
      <c r="I13" s="63"/>
    </row>
  </sheetData>
  <mergeCells count="3">
    <mergeCell ref="A1:G1"/>
    <mergeCell ref="A2:G2"/>
    <mergeCell ref="A3:G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E028-7F2A-4C52-A7A5-E64D69CBDF23}">
  <sheetPr>
    <tabColor theme="9" tint="0.79998168889431442"/>
  </sheetPr>
  <dimension ref="A1:J11"/>
  <sheetViews>
    <sheetView tabSelected="1" zoomScale="90" zoomScaleNormal="90" workbookViewId="0">
      <selection activeCell="D8" sqref="D8"/>
    </sheetView>
  </sheetViews>
  <sheetFormatPr defaultRowHeight="15" x14ac:dyDescent="0.25"/>
  <cols>
    <col min="1" max="1" width="16.85546875" style="1" customWidth="1"/>
    <col min="2" max="2" width="49.42578125" style="1" customWidth="1"/>
    <col min="3" max="3" width="79" style="1" customWidth="1"/>
    <col min="4" max="4" width="40.42578125" style="1" customWidth="1"/>
    <col min="5" max="5" width="25.85546875" style="96" customWidth="1"/>
    <col min="6" max="16384" width="9.140625" style="1"/>
  </cols>
  <sheetData>
    <row r="1" spans="1:10" ht="30.75" customHeight="1" x14ac:dyDescent="0.25">
      <c r="A1" s="113" t="s">
        <v>78</v>
      </c>
      <c r="B1" s="113"/>
      <c r="C1" s="113"/>
      <c r="D1" s="113"/>
      <c r="E1" s="113"/>
      <c r="F1" s="99"/>
      <c r="G1" s="99"/>
      <c r="H1" s="99"/>
      <c r="I1" s="99"/>
      <c r="J1" s="99"/>
    </row>
    <row r="2" spans="1:10" ht="24" customHeight="1" x14ac:dyDescent="0.25">
      <c r="A2" s="114" t="s">
        <v>115</v>
      </c>
      <c r="B2" s="114"/>
      <c r="C2" s="114"/>
      <c r="D2" s="114"/>
      <c r="E2" s="114"/>
    </row>
    <row r="4" spans="1:10" ht="31.5" x14ac:dyDescent="0.25">
      <c r="A4" s="104" t="s">
        <v>0</v>
      </c>
      <c r="B4" s="104" t="s">
        <v>79</v>
      </c>
      <c r="C4" s="104" t="s">
        <v>80</v>
      </c>
      <c r="D4" s="104" t="s">
        <v>81</v>
      </c>
      <c r="E4" s="104" t="s">
        <v>84</v>
      </c>
    </row>
    <row r="5" spans="1:10" ht="102" customHeight="1" x14ac:dyDescent="0.25">
      <c r="A5" s="100" t="s">
        <v>82</v>
      </c>
      <c r="B5" s="101" t="s">
        <v>83</v>
      </c>
      <c r="C5" s="101" t="s">
        <v>105</v>
      </c>
      <c r="D5" s="100" t="s">
        <v>116</v>
      </c>
      <c r="E5" s="100" t="s">
        <v>85</v>
      </c>
    </row>
    <row r="6" spans="1:10" ht="116.25" customHeight="1" x14ac:dyDescent="0.25">
      <c r="A6" s="102" t="s">
        <v>86</v>
      </c>
      <c r="B6" s="103" t="s">
        <v>87</v>
      </c>
      <c r="C6" s="103" t="s">
        <v>97</v>
      </c>
      <c r="D6" s="102" t="s">
        <v>99</v>
      </c>
      <c r="E6" s="102" t="s">
        <v>90</v>
      </c>
    </row>
    <row r="7" spans="1:10" ht="153" customHeight="1" x14ac:dyDescent="0.25">
      <c r="A7" s="100" t="s">
        <v>88</v>
      </c>
      <c r="B7" s="101" t="s">
        <v>89</v>
      </c>
      <c r="C7" s="101" t="s">
        <v>98</v>
      </c>
      <c r="D7" s="100" t="s">
        <v>100</v>
      </c>
      <c r="E7" s="100" t="s">
        <v>90</v>
      </c>
    </row>
    <row r="8" spans="1:10" ht="134.25" customHeight="1" x14ac:dyDescent="0.25">
      <c r="A8" s="102" t="s">
        <v>91</v>
      </c>
      <c r="B8" s="103" t="s">
        <v>92</v>
      </c>
      <c r="C8" s="103" t="s">
        <v>117</v>
      </c>
      <c r="D8" s="102" t="s">
        <v>102</v>
      </c>
      <c r="E8" s="102" t="s">
        <v>106</v>
      </c>
    </row>
    <row r="9" spans="1:10" ht="116.25" customHeight="1" x14ac:dyDescent="0.25">
      <c r="A9" s="100" t="s">
        <v>93</v>
      </c>
      <c r="B9" s="101" t="s">
        <v>107</v>
      </c>
      <c r="C9" s="101" t="s">
        <v>104</v>
      </c>
      <c r="D9" s="100" t="s">
        <v>94</v>
      </c>
      <c r="E9" s="100" t="s">
        <v>95</v>
      </c>
    </row>
    <row r="10" spans="1:10" ht="164.25" customHeight="1" x14ac:dyDescent="0.25">
      <c r="A10" s="102" t="s">
        <v>96</v>
      </c>
      <c r="B10" s="103" t="s">
        <v>101</v>
      </c>
      <c r="C10" s="112" t="s">
        <v>103</v>
      </c>
      <c r="D10" s="112"/>
      <c r="E10" s="102" t="s">
        <v>90</v>
      </c>
    </row>
    <row r="11" spans="1:10" x14ac:dyDescent="0.25">
      <c r="A11" s="97"/>
      <c r="B11" s="97"/>
      <c r="C11" s="97"/>
      <c r="D11" s="97"/>
      <c r="E11" s="98"/>
    </row>
  </sheetData>
  <mergeCells count="3">
    <mergeCell ref="C10:D10"/>
    <mergeCell ref="A1:E1"/>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N64"/>
  <sheetViews>
    <sheetView zoomScale="90" zoomScaleNormal="90" workbookViewId="0">
      <selection activeCell="R46" sqref="R46"/>
    </sheetView>
  </sheetViews>
  <sheetFormatPr defaultRowHeight="15" x14ac:dyDescent="0.25"/>
  <cols>
    <col min="1" max="1" width="42.85546875" customWidth="1"/>
    <col min="2" max="2" width="14.85546875" customWidth="1"/>
    <col min="3" max="3" width="17.28515625" customWidth="1"/>
    <col min="4" max="4" width="15.28515625" customWidth="1"/>
    <col min="5" max="5" width="11.42578125" customWidth="1"/>
    <col min="6" max="6" width="13.85546875" customWidth="1"/>
    <col min="7" max="7" width="13.28515625" customWidth="1"/>
    <col min="8" max="8" width="10.5703125" customWidth="1"/>
    <col min="9" max="9" width="13.85546875" customWidth="1"/>
    <col min="10" max="10" width="16.140625" customWidth="1"/>
    <col min="11" max="11" width="11.42578125" customWidth="1"/>
    <col min="12" max="12" width="11.140625" customWidth="1"/>
    <col min="13" max="13" width="14.85546875" customWidth="1"/>
    <col min="14" max="14" width="15.7109375" customWidth="1"/>
  </cols>
  <sheetData>
    <row r="1" spans="1:13" ht="26.25" x14ac:dyDescent="0.4">
      <c r="A1" s="129" t="s">
        <v>44</v>
      </c>
      <c r="B1" s="129"/>
      <c r="C1" s="129"/>
      <c r="D1" s="129"/>
      <c r="E1" s="129"/>
      <c r="F1" s="129"/>
      <c r="G1" s="129"/>
      <c r="H1" s="129"/>
      <c r="I1" s="129"/>
      <c r="J1" s="129"/>
      <c r="K1" s="129"/>
      <c r="L1" s="129"/>
      <c r="M1" s="129"/>
    </row>
    <row r="2" spans="1:13" ht="20.25" x14ac:dyDescent="0.3">
      <c r="A2" s="128" t="s">
        <v>45</v>
      </c>
      <c r="B2" s="128"/>
      <c r="C2" s="128"/>
      <c r="D2" s="128"/>
      <c r="E2" s="128"/>
      <c r="F2" s="128"/>
      <c r="G2" s="128"/>
      <c r="H2" s="128"/>
      <c r="I2" s="128"/>
      <c r="J2" s="128"/>
      <c r="K2" s="128"/>
      <c r="L2" s="128"/>
      <c r="M2" s="128"/>
    </row>
    <row r="3" spans="1:13" ht="21" thickBot="1" x14ac:dyDescent="0.35">
      <c r="A3" s="79"/>
      <c r="B3" s="79"/>
      <c r="C3" s="79"/>
      <c r="D3" s="79"/>
      <c r="E3" s="79"/>
      <c r="F3" s="79"/>
      <c r="G3" s="79"/>
      <c r="H3" s="79"/>
      <c r="I3" s="79"/>
      <c r="J3" s="79"/>
      <c r="K3" s="79"/>
      <c r="L3" s="65"/>
      <c r="M3" s="65"/>
    </row>
    <row r="4" spans="1:13" ht="16.5" thickTop="1" x14ac:dyDescent="0.25">
      <c r="A4" s="81" t="s">
        <v>56</v>
      </c>
      <c r="B4" s="88" t="s">
        <v>53</v>
      </c>
      <c r="C4" s="80"/>
      <c r="D4" s="80"/>
      <c r="E4" s="80"/>
      <c r="F4" s="80"/>
      <c r="G4" s="80"/>
      <c r="H4" s="80"/>
      <c r="I4" s="80"/>
      <c r="J4" s="80"/>
      <c r="K4" s="80"/>
      <c r="L4" s="80"/>
      <c r="M4" s="83"/>
    </row>
    <row r="5" spans="1:13" x14ac:dyDescent="0.25">
      <c r="A5" s="82"/>
      <c r="B5" s="76"/>
      <c r="C5" s="76"/>
      <c r="D5" s="76"/>
      <c r="E5" s="76"/>
      <c r="F5" s="76"/>
      <c r="G5" s="76"/>
      <c r="H5" s="76"/>
      <c r="I5" s="76"/>
      <c r="J5" s="76"/>
      <c r="K5" s="77"/>
      <c r="L5" s="76"/>
      <c r="M5" s="84"/>
    </row>
    <row r="6" spans="1:13" x14ac:dyDescent="0.25">
      <c r="A6" s="82"/>
      <c r="B6" s="76"/>
      <c r="C6" s="76"/>
      <c r="D6" s="76"/>
      <c r="E6" s="76"/>
      <c r="F6" s="76"/>
      <c r="G6" s="76"/>
      <c r="H6" s="76"/>
      <c r="I6" s="76"/>
      <c r="J6" s="76"/>
      <c r="K6" s="77"/>
      <c r="L6" s="76"/>
      <c r="M6" s="84"/>
    </row>
    <row r="7" spans="1:13" x14ac:dyDescent="0.25">
      <c r="A7" s="90"/>
      <c r="B7" s="137"/>
      <c r="C7" s="137"/>
      <c r="D7" s="137"/>
      <c r="E7" s="78"/>
      <c r="F7" s="137"/>
      <c r="G7" s="137"/>
      <c r="H7" s="137"/>
      <c r="I7" s="78"/>
      <c r="J7" s="137"/>
      <c r="K7" s="137"/>
      <c r="L7" s="137"/>
      <c r="M7" s="84"/>
    </row>
    <row r="8" spans="1:13" x14ac:dyDescent="0.25">
      <c r="A8" s="89"/>
      <c r="B8" s="138" t="s">
        <v>54</v>
      </c>
      <c r="C8" s="138"/>
      <c r="D8" s="138"/>
      <c r="F8" s="138" t="s">
        <v>55</v>
      </c>
      <c r="G8" s="138"/>
      <c r="H8" s="138"/>
      <c r="J8" s="138" t="s">
        <v>13</v>
      </c>
      <c r="K8" s="138"/>
      <c r="L8" s="138"/>
      <c r="M8" s="84"/>
    </row>
    <row r="9" spans="1:13" ht="15.75" thickBot="1" x14ac:dyDescent="0.3">
      <c r="A9" s="85"/>
      <c r="B9" s="86"/>
      <c r="C9" s="86"/>
      <c r="D9" s="86"/>
      <c r="E9" s="86"/>
      <c r="F9" s="86"/>
      <c r="G9" s="86"/>
      <c r="H9" s="86"/>
      <c r="I9" s="86"/>
      <c r="J9" s="86"/>
      <c r="K9" s="86"/>
      <c r="L9" s="86"/>
      <c r="M9" s="87"/>
    </row>
    <row r="10" spans="1:13" ht="15.75" thickTop="1" x14ac:dyDescent="0.25">
      <c r="A10" s="77"/>
      <c r="B10" s="77"/>
      <c r="C10" s="77"/>
      <c r="D10" s="77"/>
      <c r="E10" s="77"/>
      <c r="F10" s="77"/>
      <c r="G10" s="77"/>
      <c r="H10" s="77"/>
      <c r="I10" s="77"/>
      <c r="J10" s="77"/>
      <c r="K10" s="77"/>
      <c r="L10" s="77"/>
      <c r="M10" s="77"/>
    </row>
    <row r="11" spans="1:13" x14ac:dyDescent="0.25">
      <c r="A11" s="136" t="s">
        <v>66</v>
      </c>
      <c r="B11" s="136"/>
      <c r="C11" s="136"/>
      <c r="D11" s="136"/>
      <c r="E11" s="136"/>
      <c r="F11" s="136"/>
      <c r="G11" s="136"/>
      <c r="H11" s="136"/>
      <c r="I11" s="136"/>
      <c r="J11" s="136"/>
      <c r="K11" s="136"/>
      <c r="L11" s="136"/>
      <c r="M11" s="136"/>
    </row>
    <row r="12" spans="1:13" s="33" customFormat="1" ht="29.25" customHeight="1" x14ac:dyDescent="0.3">
      <c r="A12" s="50" t="s">
        <v>29</v>
      </c>
      <c r="E12" s="127"/>
      <c r="F12" s="127"/>
      <c r="G12" s="127"/>
      <c r="H12" s="127"/>
      <c r="I12" s="127"/>
      <c r="J12" s="127"/>
      <c r="K12" s="127"/>
      <c r="L12" s="127"/>
    </row>
    <row r="13" spans="1:13" s="107" customFormat="1" ht="39.75" customHeight="1" thickBot="1" x14ac:dyDescent="0.3">
      <c r="A13" s="108" t="s">
        <v>16</v>
      </c>
      <c r="B13" s="118" t="s">
        <v>109</v>
      </c>
      <c r="C13" s="119"/>
      <c r="D13" s="130" t="s">
        <v>113</v>
      </c>
      <c r="E13" s="131"/>
      <c r="F13" s="120" t="s">
        <v>108</v>
      </c>
      <c r="G13" s="120"/>
      <c r="H13" s="105"/>
      <c r="I13" s="105"/>
      <c r="J13" s="105"/>
      <c r="K13" s="105"/>
      <c r="L13" s="105"/>
      <c r="M13" s="106"/>
    </row>
    <row r="14" spans="1:13" s="33" customFormat="1" ht="16.5" customHeight="1" x14ac:dyDescent="0.25">
      <c r="A14" s="91" t="s">
        <v>4</v>
      </c>
      <c r="B14" s="121">
        <f>'2019'!E14</f>
        <v>0</v>
      </c>
      <c r="C14" s="122"/>
      <c r="D14" s="132"/>
      <c r="E14" s="133"/>
      <c r="F14" s="123">
        <f>B14-D14</f>
        <v>0</v>
      </c>
      <c r="G14" s="123"/>
      <c r="H14" s="35"/>
      <c r="I14" s="35"/>
      <c r="J14" s="35"/>
      <c r="K14" s="35"/>
      <c r="L14" s="35"/>
      <c r="M14" s="36"/>
    </row>
    <row r="15" spans="1:13" s="33" customFormat="1" ht="16.5" customHeight="1" x14ac:dyDescent="0.25">
      <c r="A15" s="91" t="s">
        <v>5</v>
      </c>
      <c r="B15" s="115">
        <f>'2019'!E26</f>
        <v>0</v>
      </c>
      <c r="C15" s="116"/>
      <c r="D15" s="125"/>
      <c r="E15" s="126"/>
      <c r="F15" s="117">
        <f t="shared" ref="F15:F20" si="0">B15-D15</f>
        <v>0</v>
      </c>
      <c r="G15" s="117"/>
      <c r="H15" s="35"/>
      <c r="I15" s="35"/>
      <c r="J15" s="35"/>
      <c r="K15" s="35"/>
      <c r="L15" s="35"/>
      <c r="M15" s="36"/>
    </row>
    <row r="16" spans="1:13" s="33" customFormat="1" ht="16.5" customHeight="1" x14ac:dyDescent="0.25">
      <c r="A16" s="91" t="s">
        <v>6</v>
      </c>
      <c r="B16" s="115">
        <f>'2019'!E38</f>
        <v>0</v>
      </c>
      <c r="C16" s="116"/>
      <c r="D16" s="125"/>
      <c r="E16" s="126"/>
      <c r="F16" s="117">
        <f t="shared" si="0"/>
        <v>0</v>
      </c>
      <c r="G16" s="117"/>
      <c r="H16" s="35"/>
      <c r="I16" s="35"/>
      <c r="J16" s="35"/>
      <c r="K16" s="35"/>
      <c r="L16" s="35"/>
      <c r="M16" s="36"/>
    </row>
    <row r="17" spans="1:13" s="33" customFormat="1" ht="16.5" customHeight="1" x14ac:dyDescent="0.25">
      <c r="A17" s="91" t="s">
        <v>7</v>
      </c>
      <c r="B17" s="115">
        <f>'2019'!E51</f>
        <v>0</v>
      </c>
      <c r="C17" s="116"/>
      <c r="D17" s="125"/>
      <c r="E17" s="126"/>
      <c r="F17" s="117">
        <f t="shared" si="0"/>
        <v>0</v>
      </c>
      <c r="G17" s="117"/>
      <c r="H17" s="35"/>
      <c r="I17" s="35"/>
      <c r="J17" s="35"/>
      <c r="K17" s="35"/>
      <c r="L17" s="35"/>
      <c r="M17" s="36"/>
    </row>
    <row r="18" spans="1:13" s="33" customFormat="1" ht="16.5" customHeight="1" x14ac:dyDescent="0.25">
      <c r="A18" s="91" t="s">
        <v>8</v>
      </c>
      <c r="B18" s="115">
        <f>'2019'!E62</f>
        <v>0</v>
      </c>
      <c r="C18" s="116"/>
      <c r="D18" s="125"/>
      <c r="E18" s="126"/>
      <c r="F18" s="117">
        <f t="shared" si="0"/>
        <v>0</v>
      </c>
      <c r="G18" s="117"/>
      <c r="H18" s="35"/>
      <c r="I18" s="35"/>
      <c r="J18" s="35"/>
      <c r="K18" s="35"/>
      <c r="L18" s="35"/>
      <c r="M18" s="36"/>
    </row>
    <row r="19" spans="1:13" s="33" customFormat="1" ht="16.5" customHeight="1" x14ac:dyDescent="0.25">
      <c r="A19" s="91" t="s">
        <v>9</v>
      </c>
      <c r="B19" s="115">
        <f>'2019'!E70</f>
        <v>0</v>
      </c>
      <c r="C19" s="116"/>
      <c r="D19" s="125"/>
      <c r="E19" s="126"/>
      <c r="F19" s="117">
        <f t="shared" si="0"/>
        <v>0</v>
      </c>
      <c r="G19" s="117"/>
      <c r="H19" s="35"/>
      <c r="I19" s="35"/>
      <c r="J19" s="35"/>
      <c r="K19" s="35"/>
      <c r="L19" s="35"/>
      <c r="M19" s="36"/>
    </row>
    <row r="20" spans="1:13" s="33" customFormat="1" ht="18.75" customHeight="1" x14ac:dyDescent="0.25">
      <c r="A20" s="49" t="s">
        <v>23</v>
      </c>
      <c r="B20" s="134">
        <f>SUM(B14:C19)</f>
        <v>0</v>
      </c>
      <c r="C20" s="134"/>
      <c r="D20" s="125">
        <f>SUM(D14:E19)</f>
        <v>0</v>
      </c>
      <c r="E20" s="126"/>
      <c r="F20" s="135">
        <f t="shared" si="0"/>
        <v>0</v>
      </c>
      <c r="G20" s="135"/>
      <c r="L20" s="37"/>
      <c r="M20" s="37"/>
    </row>
    <row r="21" spans="1:13" s="33" customFormat="1" ht="24" customHeight="1" x14ac:dyDescent="0.25">
      <c r="A21" s="38"/>
      <c r="B21" s="38"/>
      <c r="C21" s="38"/>
      <c r="D21" s="38"/>
      <c r="E21" s="38"/>
      <c r="F21" s="38"/>
      <c r="G21" s="38"/>
      <c r="H21" s="38"/>
      <c r="I21" s="38"/>
      <c r="J21" s="38"/>
      <c r="K21" s="38"/>
      <c r="L21" s="38"/>
      <c r="M21" s="38"/>
    </row>
    <row r="23" spans="1:13" ht="18.75" x14ac:dyDescent="0.3">
      <c r="A23" s="51" t="s">
        <v>31</v>
      </c>
      <c r="D23" s="124" t="s">
        <v>65</v>
      </c>
      <c r="E23" s="124"/>
      <c r="F23" s="124"/>
      <c r="G23" s="124"/>
      <c r="H23" s="124"/>
      <c r="I23" s="124"/>
      <c r="J23" s="39"/>
      <c r="K23" s="39"/>
    </row>
    <row r="24" spans="1:13" s="1" customFormat="1" ht="45" x14ac:dyDescent="0.25">
      <c r="A24" s="3" t="s">
        <v>0</v>
      </c>
      <c r="B24" s="3" t="s">
        <v>30</v>
      </c>
      <c r="C24" s="3" t="s">
        <v>70</v>
      </c>
      <c r="D24" s="52" t="s">
        <v>2</v>
      </c>
      <c r="E24" s="52" t="s">
        <v>110</v>
      </c>
      <c r="F24" s="52" t="s">
        <v>71</v>
      </c>
      <c r="G24" s="53" t="s">
        <v>2</v>
      </c>
      <c r="H24" s="53" t="s">
        <v>110</v>
      </c>
      <c r="I24" s="53" t="s">
        <v>71</v>
      </c>
      <c r="J24" s="93" t="s">
        <v>112</v>
      </c>
    </row>
    <row r="25" spans="1:13" ht="16.5" customHeight="1" x14ac:dyDescent="0.25">
      <c r="A25" s="5" t="s">
        <v>4</v>
      </c>
      <c r="B25" s="68">
        <f t="shared" ref="B25:B30" si="1">F14</f>
        <v>0</v>
      </c>
      <c r="C25" s="68">
        <f>'2020'!E14</f>
        <v>0</v>
      </c>
      <c r="D25" s="6">
        <v>2019</v>
      </c>
      <c r="E25" s="70"/>
      <c r="F25" s="70">
        <f>B25-E25</f>
        <v>0</v>
      </c>
      <c r="G25" s="7">
        <v>2020</v>
      </c>
      <c r="H25" s="71"/>
      <c r="I25" s="71">
        <f>C25-H25</f>
        <v>0</v>
      </c>
      <c r="J25" s="94">
        <f>E25+H25</f>
        <v>0</v>
      </c>
    </row>
    <row r="26" spans="1:13" ht="16.5" customHeight="1" x14ac:dyDescent="0.25">
      <c r="A26" s="5" t="s">
        <v>5</v>
      </c>
      <c r="B26" s="68">
        <f t="shared" si="1"/>
        <v>0</v>
      </c>
      <c r="C26" s="68">
        <f>'2020'!E26</f>
        <v>0</v>
      </c>
      <c r="D26" s="6">
        <v>2019</v>
      </c>
      <c r="E26" s="70"/>
      <c r="F26" s="70">
        <f t="shared" ref="F26:F30" si="2">B26-E26</f>
        <v>0</v>
      </c>
      <c r="G26" s="7">
        <v>2020</v>
      </c>
      <c r="H26" s="71"/>
      <c r="I26" s="71">
        <f t="shared" ref="I26:I30" si="3">C26-H26</f>
        <v>0</v>
      </c>
      <c r="J26" s="94">
        <f t="shared" ref="J26:J30" si="4">E26+H26</f>
        <v>0</v>
      </c>
    </row>
    <row r="27" spans="1:13" ht="16.5" customHeight="1" x14ac:dyDescent="0.25">
      <c r="A27" s="5" t="s">
        <v>6</v>
      </c>
      <c r="B27" s="68">
        <f t="shared" si="1"/>
        <v>0</v>
      </c>
      <c r="C27" s="68">
        <f>'2020'!E37</f>
        <v>0</v>
      </c>
      <c r="D27" s="6">
        <v>2019</v>
      </c>
      <c r="E27" s="70"/>
      <c r="F27" s="70">
        <f t="shared" si="2"/>
        <v>0</v>
      </c>
      <c r="G27" s="7">
        <v>2020</v>
      </c>
      <c r="H27" s="71"/>
      <c r="I27" s="71">
        <f t="shared" si="3"/>
        <v>0</v>
      </c>
      <c r="J27" s="94">
        <f t="shared" si="4"/>
        <v>0</v>
      </c>
    </row>
    <row r="28" spans="1:13" ht="16.5" customHeight="1" x14ac:dyDescent="0.25">
      <c r="A28" s="5" t="s">
        <v>7</v>
      </c>
      <c r="B28" s="68">
        <f t="shared" si="1"/>
        <v>0</v>
      </c>
      <c r="C28" s="68">
        <f>'2020'!E50</f>
        <v>0</v>
      </c>
      <c r="D28" s="6">
        <v>2019</v>
      </c>
      <c r="E28" s="70"/>
      <c r="F28" s="70">
        <f t="shared" si="2"/>
        <v>0</v>
      </c>
      <c r="G28" s="7">
        <v>2020</v>
      </c>
      <c r="H28" s="71"/>
      <c r="I28" s="71">
        <f t="shared" si="3"/>
        <v>0</v>
      </c>
      <c r="J28" s="94">
        <f t="shared" si="4"/>
        <v>0</v>
      </c>
    </row>
    <row r="29" spans="1:13" ht="16.5" customHeight="1" x14ac:dyDescent="0.25">
      <c r="A29" s="5" t="s">
        <v>8</v>
      </c>
      <c r="B29" s="68">
        <f t="shared" si="1"/>
        <v>0</v>
      </c>
      <c r="C29" s="68">
        <f>'2020'!E61</f>
        <v>0</v>
      </c>
      <c r="D29" s="6">
        <v>2019</v>
      </c>
      <c r="E29" s="70"/>
      <c r="F29" s="70">
        <f t="shared" si="2"/>
        <v>0</v>
      </c>
      <c r="G29" s="7">
        <v>2020</v>
      </c>
      <c r="H29" s="71"/>
      <c r="I29" s="71">
        <f t="shared" si="3"/>
        <v>0</v>
      </c>
      <c r="J29" s="94">
        <f t="shared" si="4"/>
        <v>0</v>
      </c>
    </row>
    <row r="30" spans="1:13" ht="16.5" customHeight="1" x14ac:dyDescent="0.25">
      <c r="A30" s="5" t="s">
        <v>9</v>
      </c>
      <c r="B30" s="68">
        <f t="shared" si="1"/>
        <v>0</v>
      </c>
      <c r="C30" s="68">
        <f>'2020'!E69</f>
        <v>0</v>
      </c>
      <c r="D30" s="6">
        <v>2019</v>
      </c>
      <c r="E30" s="70"/>
      <c r="F30" s="70">
        <f t="shared" si="2"/>
        <v>0</v>
      </c>
      <c r="G30" s="7">
        <v>2020</v>
      </c>
      <c r="H30" s="71"/>
      <c r="I30" s="71">
        <f t="shared" si="3"/>
        <v>0</v>
      </c>
      <c r="J30" s="94">
        <f t="shared" si="4"/>
        <v>0</v>
      </c>
    </row>
    <row r="31" spans="1:13" ht="18.75" customHeight="1" x14ac:dyDescent="0.25">
      <c r="A31" s="9"/>
      <c r="I31" s="4" t="s">
        <v>3</v>
      </c>
      <c r="J31" s="95">
        <f>SUM(J25:J30)</f>
        <v>0</v>
      </c>
    </row>
    <row r="34" spans="1:14" ht="18.75" x14ac:dyDescent="0.3">
      <c r="A34" s="51" t="s">
        <v>36</v>
      </c>
      <c r="E34" s="124" t="s">
        <v>65</v>
      </c>
      <c r="F34" s="124"/>
      <c r="G34" s="124"/>
      <c r="H34" s="124"/>
      <c r="I34" s="124"/>
      <c r="J34" s="124"/>
      <c r="K34" s="124"/>
      <c r="L34" s="124"/>
    </row>
    <row r="35" spans="1:14" s="26" customFormat="1" ht="55.5" customHeight="1" x14ac:dyDescent="0.25">
      <c r="A35" s="3" t="s">
        <v>0</v>
      </c>
      <c r="B35" s="92" t="s">
        <v>30</v>
      </c>
      <c r="C35" s="92" t="s">
        <v>37</v>
      </c>
      <c r="D35" s="92" t="s">
        <v>74</v>
      </c>
      <c r="E35" s="52" t="s">
        <v>2</v>
      </c>
      <c r="F35" s="52" t="s">
        <v>111</v>
      </c>
      <c r="G35" s="52" t="s">
        <v>72</v>
      </c>
      <c r="H35" s="53" t="s">
        <v>2</v>
      </c>
      <c r="I35" s="53" t="s">
        <v>110</v>
      </c>
      <c r="J35" s="53" t="s">
        <v>71</v>
      </c>
      <c r="K35" s="54" t="s">
        <v>2</v>
      </c>
      <c r="L35" s="54" t="s">
        <v>110</v>
      </c>
      <c r="M35" s="54" t="s">
        <v>71</v>
      </c>
      <c r="N35" s="93" t="s">
        <v>73</v>
      </c>
    </row>
    <row r="36" spans="1:14" x14ac:dyDescent="0.25">
      <c r="A36" s="5" t="s">
        <v>4</v>
      </c>
      <c r="B36" s="68">
        <f t="shared" ref="B36:B41" si="5">F25</f>
        <v>0</v>
      </c>
      <c r="C36" s="68">
        <f t="shared" ref="C36:C41" si="6">I25</f>
        <v>0</v>
      </c>
      <c r="D36" s="68">
        <f>'2021'!E14</f>
        <v>0</v>
      </c>
      <c r="E36" s="6">
        <v>2019</v>
      </c>
      <c r="F36" s="70"/>
      <c r="G36" s="70">
        <f t="shared" ref="G36:G41" si="7">B36</f>
        <v>0</v>
      </c>
      <c r="H36" s="7">
        <v>2020</v>
      </c>
      <c r="I36" s="71"/>
      <c r="J36" s="71">
        <f t="shared" ref="J36:J41" si="8">C36-I36</f>
        <v>0</v>
      </c>
      <c r="K36" s="8">
        <v>2021</v>
      </c>
      <c r="L36" s="72"/>
      <c r="M36" s="72">
        <f t="shared" ref="M36:M41" si="9">D36-L36</f>
        <v>0</v>
      </c>
      <c r="N36" s="94">
        <f t="shared" ref="N36:N41" si="10">F36+I36+L36</f>
        <v>0</v>
      </c>
    </row>
    <row r="37" spans="1:14" x14ac:dyDescent="0.25">
      <c r="A37" s="5" t="s">
        <v>5</v>
      </c>
      <c r="B37" s="68">
        <f t="shared" si="5"/>
        <v>0</v>
      </c>
      <c r="C37" s="68">
        <f t="shared" si="6"/>
        <v>0</v>
      </c>
      <c r="D37" s="68">
        <f>'2021'!E26</f>
        <v>0</v>
      </c>
      <c r="E37" s="6">
        <v>2019</v>
      </c>
      <c r="F37" s="70"/>
      <c r="G37" s="70">
        <f t="shared" si="7"/>
        <v>0</v>
      </c>
      <c r="H37" s="7">
        <v>2020</v>
      </c>
      <c r="I37" s="71"/>
      <c r="J37" s="71">
        <f t="shared" si="8"/>
        <v>0</v>
      </c>
      <c r="K37" s="8">
        <v>2021</v>
      </c>
      <c r="L37" s="72"/>
      <c r="M37" s="72">
        <f t="shared" si="9"/>
        <v>0</v>
      </c>
      <c r="N37" s="94">
        <f t="shared" si="10"/>
        <v>0</v>
      </c>
    </row>
    <row r="38" spans="1:14" x14ac:dyDescent="0.25">
      <c r="A38" s="5" t="s">
        <v>6</v>
      </c>
      <c r="B38" s="68">
        <f t="shared" si="5"/>
        <v>0</v>
      </c>
      <c r="C38" s="68">
        <f t="shared" si="6"/>
        <v>0</v>
      </c>
      <c r="D38" s="68">
        <f>'2021'!E38</f>
        <v>0</v>
      </c>
      <c r="E38" s="6">
        <v>2019</v>
      </c>
      <c r="F38" s="70"/>
      <c r="G38" s="70">
        <f t="shared" si="7"/>
        <v>0</v>
      </c>
      <c r="H38" s="7">
        <v>2020</v>
      </c>
      <c r="I38" s="71"/>
      <c r="J38" s="71">
        <f t="shared" si="8"/>
        <v>0</v>
      </c>
      <c r="K38" s="8">
        <v>2021</v>
      </c>
      <c r="L38" s="72"/>
      <c r="M38" s="72">
        <f t="shared" si="9"/>
        <v>0</v>
      </c>
      <c r="N38" s="94">
        <f t="shared" si="10"/>
        <v>0</v>
      </c>
    </row>
    <row r="39" spans="1:14" x14ac:dyDescent="0.25">
      <c r="A39" s="5" t="s">
        <v>7</v>
      </c>
      <c r="B39" s="68">
        <f t="shared" si="5"/>
        <v>0</v>
      </c>
      <c r="C39" s="68">
        <f t="shared" si="6"/>
        <v>0</v>
      </c>
      <c r="D39" s="68">
        <f>'2021'!E51</f>
        <v>0</v>
      </c>
      <c r="E39" s="6">
        <v>2019</v>
      </c>
      <c r="F39" s="70"/>
      <c r="G39" s="70">
        <f t="shared" si="7"/>
        <v>0</v>
      </c>
      <c r="H39" s="7">
        <v>2020</v>
      </c>
      <c r="I39" s="71"/>
      <c r="J39" s="71">
        <f t="shared" si="8"/>
        <v>0</v>
      </c>
      <c r="K39" s="8">
        <v>2021</v>
      </c>
      <c r="L39" s="72"/>
      <c r="M39" s="72">
        <f t="shared" si="9"/>
        <v>0</v>
      </c>
      <c r="N39" s="94">
        <f t="shared" si="10"/>
        <v>0</v>
      </c>
    </row>
    <row r="40" spans="1:14" x14ac:dyDescent="0.25">
      <c r="A40" s="5" t="s">
        <v>8</v>
      </c>
      <c r="B40" s="68">
        <f t="shared" si="5"/>
        <v>0</v>
      </c>
      <c r="C40" s="68">
        <f t="shared" si="6"/>
        <v>0</v>
      </c>
      <c r="D40" s="68">
        <f>'2021'!E62</f>
        <v>0</v>
      </c>
      <c r="E40" s="6">
        <v>2019</v>
      </c>
      <c r="F40" s="70"/>
      <c r="G40" s="70">
        <f t="shared" si="7"/>
        <v>0</v>
      </c>
      <c r="H40" s="7">
        <v>2020</v>
      </c>
      <c r="I40" s="71"/>
      <c r="J40" s="71">
        <f t="shared" si="8"/>
        <v>0</v>
      </c>
      <c r="K40" s="8">
        <v>2021</v>
      </c>
      <c r="L40" s="72"/>
      <c r="M40" s="72">
        <f t="shared" si="9"/>
        <v>0</v>
      </c>
      <c r="N40" s="94">
        <f t="shared" si="10"/>
        <v>0</v>
      </c>
    </row>
    <row r="41" spans="1:14" x14ac:dyDescent="0.25">
      <c r="A41" s="5" t="s">
        <v>9</v>
      </c>
      <c r="B41" s="68">
        <f t="shared" si="5"/>
        <v>0</v>
      </c>
      <c r="C41" s="68">
        <f t="shared" si="6"/>
        <v>0</v>
      </c>
      <c r="D41" s="68">
        <f>'2021'!E70</f>
        <v>0</v>
      </c>
      <c r="E41" s="6">
        <v>2019</v>
      </c>
      <c r="F41" s="70"/>
      <c r="G41" s="70">
        <f t="shared" si="7"/>
        <v>0</v>
      </c>
      <c r="H41" s="7">
        <v>2020</v>
      </c>
      <c r="I41" s="71"/>
      <c r="J41" s="71">
        <f t="shared" si="8"/>
        <v>0</v>
      </c>
      <c r="K41" s="8">
        <v>2021</v>
      </c>
      <c r="L41" s="72"/>
      <c r="M41" s="72">
        <f t="shared" si="9"/>
        <v>0</v>
      </c>
      <c r="N41" s="94">
        <f t="shared" si="10"/>
        <v>0</v>
      </c>
    </row>
    <row r="42" spans="1:14" x14ac:dyDescent="0.25">
      <c r="A42" s="9" t="s">
        <v>10</v>
      </c>
      <c r="L42" s="4" t="s">
        <v>3</v>
      </c>
      <c r="M42" s="4">
        <f>SUM(N36:N41)</f>
        <v>0</v>
      </c>
    </row>
    <row r="45" spans="1:14" ht="18.75" x14ac:dyDescent="0.3">
      <c r="A45" s="51" t="s">
        <v>38</v>
      </c>
      <c r="E45" s="124" t="s">
        <v>65</v>
      </c>
      <c r="F45" s="124"/>
      <c r="G45" s="124"/>
      <c r="H45" s="124"/>
      <c r="I45" s="124"/>
      <c r="J45" s="124"/>
      <c r="K45" s="124"/>
      <c r="L45" s="124"/>
    </row>
    <row r="46" spans="1:14" ht="54" customHeight="1" x14ac:dyDescent="0.25">
      <c r="A46" s="2" t="s">
        <v>0</v>
      </c>
      <c r="B46" s="92" t="s">
        <v>37</v>
      </c>
      <c r="C46" s="92" t="s">
        <v>39</v>
      </c>
      <c r="D46" s="92" t="s">
        <v>75</v>
      </c>
      <c r="E46" s="53" t="s">
        <v>2</v>
      </c>
      <c r="F46" s="53" t="s">
        <v>111</v>
      </c>
      <c r="G46" s="53" t="s">
        <v>72</v>
      </c>
      <c r="H46" s="54" t="s">
        <v>2</v>
      </c>
      <c r="I46" s="54" t="s">
        <v>110</v>
      </c>
      <c r="J46" s="54" t="s">
        <v>71</v>
      </c>
      <c r="K46" s="55" t="s">
        <v>2</v>
      </c>
      <c r="L46" s="55" t="s">
        <v>110</v>
      </c>
      <c r="M46" s="55" t="s">
        <v>71</v>
      </c>
      <c r="N46" s="93" t="s">
        <v>76</v>
      </c>
    </row>
    <row r="47" spans="1:14" x14ac:dyDescent="0.25">
      <c r="A47" s="5" t="s">
        <v>4</v>
      </c>
      <c r="B47" s="68">
        <f t="shared" ref="B47:B52" si="11">J36</f>
        <v>0</v>
      </c>
      <c r="C47" s="68">
        <f t="shared" ref="C47:C52" si="12">M36</f>
        <v>0</v>
      </c>
      <c r="D47" s="68">
        <f>'2022'!E14</f>
        <v>0</v>
      </c>
      <c r="E47" s="7">
        <v>2020</v>
      </c>
      <c r="F47" s="71"/>
      <c r="G47" s="71">
        <f t="shared" ref="G47:G52" si="13">B47</f>
        <v>0</v>
      </c>
      <c r="H47" s="8">
        <v>2021</v>
      </c>
      <c r="I47" s="72"/>
      <c r="J47" s="72">
        <f t="shared" ref="J47:J52" si="14">C47-I47</f>
        <v>0</v>
      </c>
      <c r="K47" s="56">
        <v>2022</v>
      </c>
      <c r="L47" s="73"/>
      <c r="M47" s="73">
        <f t="shared" ref="M47:M52" si="15">D47-L47</f>
        <v>0</v>
      </c>
      <c r="N47" s="94">
        <f t="shared" ref="N47:N52" si="16">F47+I47+L47</f>
        <v>0</v>
      </c>
    </row>
    <row r="48" spans="1:14" x14ac:dyDescent="0.25">
      <c r="A48" s="5" t="s">
        <v>5</v>
      </c>
      <c r="B48" s="68">
        <f t="shared" si="11"/>
        <v>0</v>
      </c>
      <c r="C48" s="68">
        <f t="shared" si="12"/>
        <v>0</v>
      </c>
      <c r="D48" s="68">
        <f>'2022'!E26</f>
        <v>0</v>
      </c>
      <c r="E48" s="7">
        <v>2020</v>
      </c>
      <c r="F48" s="71"/>
      <c r="G48" s="71">
        <f t="shared" si="13"/>
        <v>0</v>
      </c>
      <c r="H48" s="8">
        <v>2021</v>
      </c>
      <c r="I48" s="72"/>
      <c r="J48" s="72">
        <f t="shared" si="14"/>
        <v>0</v>
      </c>
      <c r="K48" s="56">
        <v>2022</v>
      </c>
      <c r="L48" s="73"/>
      <c r="M48" s="73">
        <f t="shared" si="15"/>
        <v>0</v>
      </c>
      <c r="N48" s="94">
        <f t="shared" si="16"/>
        <v>0</v>
      </c>
    </row>
    <row r="49" spans="1:14" x14ac:dyDescent="0.25">
      <c r="A49" s="5" t="s">
        <v>6</v>
      </c>
      <c r="B49" s="68">
        <f t="shared" si="11"/>
        <v>0</v>
      </c>
      <c r="C49" s="68">
        <f t="shared" si="12"/>
        <v>0</v>
      </c>
      <c r="D49" s="68">
        <f>'2022'!E38</f>
        <v>0</v>
      </c>
      <c r="E49" s="7">
        <v>2020</v>
      </c>
      <c r="F49" s="71"/>
      <c r="G49" s="71">
        <f t="shared" si="13"/>
        <v>0</v>
      </c>
      <c r="H49" s="8">
        <v>2021</v>
      </c>
      <c r="I49" s="72"/>
      <c r="J49" s="72">
        <f t="shared" si="14"/>
        <v>0</v>
      </c>
      <c r="K49" s="56">
        <v>2022</v>
      </c>
      <c r="L49" s="73"/>
      <c r="M49" s="73">
        <f t="shared" si="15"/>
        <v>0</v>
      </c>
      <c r="N49" s="94">
        <f t="shared" si="16"/>
        <v>0</v>
      </c>
    </row>
    <row r="50" spans="1:14" x14ac:dyDescent="0.25">
      <c r="A50" s="5" t="s">
        <v>7</v>
      </c>
      <c r="B50" s="68">
        <f t="shared" si="11"/>
        <v>0</v>
      </c>
      <c r="C50" s="68">
        <f t="shared" si="12"/>
        <v>0</v>
      </c>
      <c r="D50" s="68">
        <f>'2022'!E51</f>
        <v>0</v>
      </c>
      <c r="E50" s="7">
        <v>2020</v>
      </c>
      <c r="F50" s="71"/>
      <c r="G50" s="71">
        <f t="shared" si="13"/>
        <v>0</v>
      </c>
      <c r="H50" s="8">
        <v>2021</v>
      </c>
      <c r="I50" s="72"/>
      <c r="J50" s="72">
        <f t="shared" si="14"/>
        <v>0</v>
      </c>
      <c r="K50" s="56">
        <v>2022</v>
      </c>
      <c r="L50" s="73"/>
      <c r="M50" s="73">
        <f t="shared" si="15"/>
        <v>0</v>
      </c>
      <c r="N50" s="94">
        <f t="shared" si="16"/>
        <v>0</v>
      </c>
    </row>
    <row r="51" spans="1:14" x14ac:dyDescent="0.25">
      <c r="A51" s="5" t="s">
        <v>8</v>
      </c>
      <c r="B51" s="68">
        <f t="shared" si="11"/>
        <v>0</v>
      </c>
      <c r="C51" s="68">
        <f t="shared" si="12"/>
        <v>0</v>
      </c>
      <c r="D51" s="68">
        <f>'2022'!E62</f>
        <v>0</v>
      </c>
      <c r="E51" s="7">
        <v>2020</v>
      </c>
      <c r="F51" s="71"/>
      <c r="G51" s="71">
        <f t="shared" si="13"/>
        <v>0</v>
      </c>
      <c r="H51" s="8">
        <v>2021</v>
      </c>
      <c r="I51" s="72"/>
      <c r="J51" s="72">
        <f t="shared" si="14"/>
        <v>0</v>
      </c>
      <c r="K51" s="56">
        <v>2022</v>
      </c>
      <c r="L51" s="73"/>
      <c r="M51" s="73">
        <f t="shared" si="15"/>
        <v>0</v>
      </c>
      <c r="N51" s="94">
        <f t="shared" si="16"/>
        <v>0</v>
      </c>
    </row>
    <row r="52" spans="1:14" x14ac:dyDescent="0.25">
      <c r="A52" s="5" t="s">
        <v>9</v>
      </c>
      <c r="B52" s="68">
        <f t="shared" si="11"/>
        <v>0</v>
      </c>
      <c r="C52" s="68">
        <f t="shared" si="12"/>
        <v>0</v>
      </c>
      <c r="D52" s="68">
        <f>'2022'!E70</f>
        <v>0</v>
      </c>
      <c r="E52" s="7">
        <v>2020</v>
      </c>
      <c r="F52" s="71"/>
      <c r="G52" s="71">
        <f t="shared" si="13"/>
        <v>0</v>
      </c>
      <c r="H52" s="8">
        <v>2021</v>
      </c>
      <c r="I52" s="72"/>
      <c r="J52" s="72">
        <f t="shared" si="14"/>
        <v>0</v>
      </c>
      <c r="K52" s="56">
        <v>2022</v>
      </c>
      <c r="L52" s="73"/>
      <c r="M52" s="73">
        <f t="shared" si="15"/>
        <v>0</v>
      </c>
      <c r="N52" s="94">
        <f t="shared" si="16"/>
        <v>0</v>
      </c>
    </row>
    <row r="53" spans="1:14" x14ac:dyDescent="0.25">
      <c r="A53" s="9" t="s">
        <v>10</v>
      </c>
      <c r="L53" s="4" t="s">
        <v>3</v>
      </c>
      <c r="M53" s="4">
        <f>SUM(N47:N52)</f>
        <v>0</v>
      </c>
    </row>
    <row r="56" spans="1:14" ht="18.75" x14ac:dyDescent="0.3">
      <c r="A56" s="51" t="s">
        <v>40</v>
      </c>
      <c r="E56" s="124" t="s">
        <v>65</v>
      </c>
      <c r="F56" s="124"/>
      <c r="G56" s="124"/>
      <c r="H56" s="124"/>
      <c r="I56" s="124"/>
      <c r="J56" s="124"/>
      <c r="K56" s="124"/>
      <c r="L56" s="124"/>
    </row>
    <row r="57" spans="1:14" ht="45" customHeight="1" x14ac:dyDescent="0.25">
      <c r="A57" s="2" t="s">
        <v>0</v>
      </c>
      <c r="B57" s="3" t="s">
        <v>39</v>
      </c>
      <c r="C57" s="3" t="s">
        <v>46</v>
      </c>
      <c r="D57" s="3" t="s">
        <v>1</v>
      </c>
      <c r="E57" s="54" t="s">
        <v>2</v>
      </c>
      <c r="F57" s="54" t="s">
        <v>111</v>
      </c>
      <c r="G57" s="54" t="s">
        <v>72</v>
      </c>
      <c r="H57" s="55" t="s">
        <v>2</v>
      </c>
      <c r="I57" s="55" t="s">
        <v>110</v>
      </c>
      <c r="J57" s="55" t="s">
        <v>71</v>
      </c>
      <c r="K57" s="52" t="s">
        <v>2</v>
      </c>
      <c r="L57" s="52" t="s">
        <v>110</v>
      </c>
      <c r="M57" s="52" t="s">
        <v>71</v>
      </c>
      <c r="N57" s="93" t="s">
        <v>77</v>
      </c>
    </row>
    <row r="58" spans="1:14" x14ac:dyDescent="0.25">
      <c r="A58" s="5" t="s">
        <v>4</v>
      </c>
      <c r="B58" s="68">
        <f t="shared" ref="B58:B63" si="17">J47</f>
        <v>0</v>
      </c>
      <c r="C58" s="68">
        <f t="shared" ref="C58:C63" si="18">M47</f>
        <v>0</v>
      </c>
      <c r="D58" s="68">
        <f>'2022'!E27</f>
        <v>0</v>
      </c>
      <c r="E58" s="8">
        <v>2021</v>
      </c>
      <c r="F58" s="72"/>
      <c r="G58" s="72">
        <f t="shared" ref="G58:G63" si="19">B58</f>
        <v>0</v>
      </c>
      <c r="H58" s="56">
        <v>2022</v>
      </c>
      <c r="I58" s="73"/>
      <c r="J58" s="73">
        <f t="shared" ref="J58:J63" si="20">C58-I58</f>
        <v>0</v>
      </c>
      <c r="K58" s="6">
        <v>2023</v>
      </c>
      <c r="L58" s="70"/>
      <c r="M58" s="70">
        <f t="shared" ref="M58:M63" si="21">D58-L58</f>
        <v>0</v>
      </c>
      <c r="N58" s="94">
        <f t="shared" ref="N58:N63" si="22">F58+I58+L58</f>
        <v>0</v>
      </c>
    </row>
    <row r="59" spans="1:14" x14ac:dyDescent="0.25">
      <c r="A59" s="5" t="s">
        <v>5</v>
      </c>
      <c r="B59" s="68">
        <f t="shared" si="17"/>
        <v>0</v>
      </c>
      <c r="C59" s="68">
        <f t="shared" si="18"/>
        <v>0</v>
      </c>
      <c r="D59" s="68">
        <f>'2022'!E37</f>
        <v>0</v>
      </c>
      <c r="E59" s="8">
        <v>2021</v>
      </c>
      <c r="F59" s="72"/>
      <c r="G59" s="72">
        <f t="shared" si="19"/>
        <v>0</v>
      </c>
      <c r="H59" s="56">
        <v>2022</v>
      </c>
      <c r="I59" s="73"/>
      <c r="J59" s="73">
        <f t="shared" si="20"/>
        <v>0</v>
      </c>
      <c r="K59" s="6">
        <v>2023</v>
      </c>
      <c r="L59" s="70"/>
      <c r="M59" s="70">
        <f t="shared" si="21"/>
        <v>0</v>
      </c>
      <c r="N59" s="94">
        <f t="shared" si="22"/>
        <v>0</v>
      </c>
    </row>
    <row r="60" spans="1:14" x14ac:dyDescent="0.25">
      <c r="A60" s="5" t="s">
        <v>6</v>
      </c>
      <c r="B60" s="68">
        <f t="shared" si="17"/>
        <v>0</v>
      </c>
      <c r="C60" s="68">
        <f t="shared" si="18"/>
        <v>0</v>
      </c>
      <c r="D60" s="68">
        <f>'2022'!E47</f>
        <v>0</v>
      </c>
      <c r="E60" s="8">
        <v>2021</v>
      </c>
      <c r="F60" s="72"/>
      <c r="G60" s="72">
        <f t="shared" si="19"/>
        <v>0</v>
      </c>
      <c r="H60" s="56">
        <v>2022</v>
      </c>
      <c r="I60" s="73"/>
      <c r="J60" s="73">
        <f t="shared" si="20"/>
        <v>0</v>
      </c>
      <c r="K60" s="6">
        <v>2023</v>
      </c>
      <c r="L60" s="70"/>
      <c r="M60" s="70">
        <f t="shared" si="21"/>
        <v>0</v>
      </c>
      <c r="N60" s="94">
        <f t="shared" si="22"/>
        <v>0</v>
      </c>
    </row>
    <row r="61" spans="1:14" x14ac:dyDescent="0.25">
      <c r="A61" s="5" t="s">
        <v>7</v>
      </c>
      <c r="B61" s="68">
        <f t="shared" si="17"/>
        <v>0</v>
      </c>
      <c r="C61" s="68">
        <f t="shared" si="18"/>
        <v>0</v>
      </c>
      <c r="D61" s="68">
        <f>'2022'!E60</f>
        <v>0</v>
      </c>
      <c r="E61" s="8">
        <v>2021</v>
      </c>
      <c r="F61" s="72"/>
      <c r="G61" s="72">
        <f t="shared" si="19"/>
        <v>0</v>
      </c>
      <c r="H61" s="56">
        <v>2022</v>
      </c>
      <c r="I61" s="73"/>
      <c r="J61" s="73">
        <f t="shared" si="20"/>
        <v>0</v>
      </c>
      <c r="K61" s="6">
        <v>2023</v>
      </c>
      <c r="L61" s="70"/>
      <c r="M61" s="70">
        <f t="shared" si="21"/>
        <v>0</v>
      </c>
      <c r="N61" s="94">
        <f t="shared" si="22"/>
        <v>0</v>
      </c>
    </row>
    <row r="62" spans="1:14" x14ac:dyDescent="0.25">
      <c r="A62" s="5" t="s">
        <v>8</v>
      </c>
      <c r="B62" s="68">
        <f t="shared" si="17"/>
        <v>0</v>
      </c>
      <c r="C62" s="68">
        <f t="shared" si="18"/>
        <v>0</v>
      </c>
      <c r="D62" s="68">
        <f>'2022'!E71</f>
        <v>0</v>
      </c>
      <c r="E62" s="8">
        <v>2021</v>
      </c>
      <c r="F62" s="72"/>
      <c r="G62" s="72">
        <f t="shared" si="19"/>
        <v>0</v>
      </c>
      <c r="H62" s="56">
        <v>2022</v>
      </c>
      <c r="I62" s="73"/>
      <c r="J62" s="73">
        <f t="shared" si="20"/>
        <v>0</v>
      </c>
      <c r="K62" s="6">
        <v>2023</v>
      </c>
      <c r="L62" s="70"/>
      <c r="M62" s="70">
        <f t="shared" si="21"/>
        <v>0</v>
      </c>
      <c r="N62" s="94">
        <f t="shared" si="22"/>
        <v>0</v>
      </c>
    </row>
    <row r="63" spans="1:14" x14ac:dyDescent="0.25">
      <c r="A63" s="5" t="s">
        <v>9</v>
      </c>
      <c r="B63" s="68">
        <f t="shared" si="17"/>
        <v>0</v>
      </c>
      <c r="C63" s="68">
        <f t="shared" si="18"/>
        <v>0</v>
      </c>
      <c r="D63" s="68">
        <f>'2022'!E76</f>
        <v>0</v>
      </c>
      <c r="E63" s="8">
        <v>2021</v>
      </c>
      <c r="F63" s="72"/>
      <c r="G63" s="72">
        <f t="shared" si="19"/>
        <v>0</v>
      </c>
      <c r="H63" s="56">
        <v>2022</v>
      </c>
      <c r="I63" s="73"/>
      <c r="J63" s="73">
        <f t="shared" si="20"/>
        <v>0</v>
      </c>
      <c r="K63" s="6">
        <v>2023</v>
      </c>
      <c r="L63" s="70"/>
      <c r="M63" s="70">
        <f t="shared" si="21"/>
        <v>0</v>
      </c>
      <c r="N63" s="94">
        <f t="shared" si="22"/>
        <v>0</v>
      </c>
    </row>
    <row r="64" spans="1:14" x14ac:dyDescent="0.25">
      <c r="A64" s="9" t="s">
        <v>10</v>
      </c>
      <c r="L64" s="4" t="s">
        <v>3</v>
      </c>
      <c r="M64" s="4">
        <f>SUM(N58:N63)</f>
        <v>0</v>
      </c>
    </row>
  </sheetData>
  <mergeCells count="38">
    <mergeCell ref="A11:M11"/>
    <mergeCell ref="F7:H7"/>
    <mergeCell ref="J8:L8"/>
    <mergeCell ref="J7:L7"/>
    <mergeCell ref="B8:D8"/>
    <mergeCell ref="B7:D7"/>
    <mergeCell ref="F8:H8"/>
    <mergeCell ref="A2:M2"/>
    <mergeCell ref="A1:M1"/>
    <mergeCell ref="D23:I23"/>
    <mergeCell ref="D13:E13"/>
    <mergeCell ref="D14:E14"/>
    <mergeCell ref="D15:E15"/>
    <mergeCell ref="D16:E16"/>
    <mergeCell ref="D17:E17"/>
    <mergeCell ref="B18:C18"/>
    <mergeCell ref="F18:G18"/>
    <mergeCell ref="B19:C19"/>
    <mergeCell ref="F19:G19"/>
    <mergeCell ref="B20:C20"/>
    <mergeCell ref="F20:G20"/>
    <mergeCell ref="D18:E18"/>
    <mergeCell ref="D19:E19"/>
    <mergeCell ref="E56:L56"/>
    <mergeCell ref="D20:E20"/>
    <mergeCell ref="E34:L34"/>
    <mergeCell ref="E45:L45"/>
    <mergeCell ref="E12:L12"/>
    <mergeCell ref="B16:C16"/>
    <mergeCell ref="F16:G16"/>
    <mergeCell ref="B17:C17"/>
    <mergeCell ref="F17:G17"/>
    <mergeCell ref="B13:C13"/>
    <mergeCell ref="F13:G13"/>
    <mergeCell ref="B14:C14"/>
    <mergeCell ref="F14:G14"/>
    <mergeCell ref="B15:C15"/>
    <mergeCell ref="F15:G15"/>
  </mergeCells>
  <dataValidations xWindow="97" yWindow="443" count="24">
    <dataValidation allowBlank="1" showInputMessage="1" showErrorMessage="1" promptTitle="Credits Earned" prompt="Values in these cells are from the summary table found on the 2019 tab.  This is the total number of credits you have earned this year. " sqref="B13:C13" xr:uid="{5B0D45ED-19EA-4242-8D8A-FC582D0BB55D}"/>
    <dataValidation allowBlank="1" showInputMessage="1" showErrorMessage="1" promptTitle="Credits to Enter Online" prompt="From the Credits Earned column, decide how many credits you want to claim to reach your annual requirement.  The remaining credits will be forwarded to the Credits Banked column.  " sqref="D13:E13" xr:uid="{600A10C0-3AEA-4822-9685-4770608B9711}"/>
    <dataValidation allowBlank="1" showInputMessage="1" showErrorMessage="1" promptTitle="Credits Claimed for Current Year" prompt="This section is for you to determine the combination of credits you will claim this year and which credits you will bank for future use.  _x000a__x000a_It is recommended that you use up your oldest credits first." sqref="D23:I23 E34:L34 E56:L56" xr:uid="{A4A9202A-1ADA-44C6-98B6-F0E4CEFAC3CE}"/>
    <dataValidation allowBlank="1" showInputMessage="1" showErrorMessage="1" errorTitle="Professional Practice" error="This value cannot exceed 50" sqref="J25" xr:uid="{DE66FD49-B8B2-46CD-A461-F32C0537625C}"/>
    <dataValidation allowBlank="1" showInputMessage="1" showErrorMessage="1" promptTitle="Credits to be enter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J24" xr:uid="{3FEE1572-8A77-4C3A-AB99-603A139B4CDF}"/>
    <dataValidation allowBlank="1" showInputMessage="1" showErrorMessage="1" promptTitle="Credtis Claime for Current Year" prompt="This section is for you to determine the combination of credits you will claim this year and which credits you will bank for future use.  _x000a__x000a_It is recommended that you use up your oldest credits first." sqref="E45:L45" xr:uid="{2FEBD06F-CC74-4CE4-A6CF-E85B6E916DF6}"/>
    <dataValidation allowBlank="1" showInputMessage="1" showErrorMessage="1" promptTitle="Credits to be Claim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N46 N35 N57" xr:uid="{BE9E49A3-DD15-40B2-AC57-425EC7F175F4}"/>
    <dataValidation allowBlank="1" showInputMessage="1" showErrorMessage="1" promptTitle="Total Credits Earned This Year" prompt="Values in these cells are from the summary table found at the bottom of the page on the 2020 tab.  _x000a__x000a_This is the total number of credits you have earned this year. " sqref="C24 D57" xr:uid="{3D39184E-433E-49E1-83AB-0694D65F9882}"/>
    <dataValidation allowBlank="1" showInputMessage="1" showErrorMessage="1" promptTitle="Total Credits Earned This Year" prompt="Values in these cells are from the summary table found at the bottom of the page on the 2021 tab.  _x000a__x000a_This is the total number of credits you have earned this year. " sqref="D35" xr:uid="{176DC6C7-C74B-475E-8E43-3E0077267C65}"/>
    <dataValidation allowBlank="1" showInputMessage="1" showErrorMessage="1" promptTitle="Total Credits Earned This Year" prompt="Values in these cells are from the summary table found at the bottom of the page on the 2022 tab.  _x000a__x000a_This is the total number of credits you have earned this year. " sqref="D46" xr:uid="{905D3BB0-A4FE-4E29-8194-8178860208A1}"/>
    <dataValidation allowBlank="1" showInputMessage="1" showErrorMessage="1" promptTitle="Banked Credits from 2019" prompt="Values in this column are copied from above (cells F14-F19)" sqref="B24" xr:uid="{1577EF27-63D3-4F51-8A9F-885430FC7977}"/>
    <dataValidation allowBlank="1" showInputMessage="1" showErrorMessage="1" promptTitle="Credits Claimed (2019)" prompt="You decide what values are input into this column.  _x000a__x000a_If you have banked credits from 2019, it is recommended you claim these before you use any credits from 2020." sqref="E24" xr:uid="{ACA185BB-CE0D-4746-A514-78425433BDC3}"/>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claim enough 2020 credits to reach your total." sqref="H24" xr:uid="{F73211DE-B64C-47CC-BB7A-4538C58BA4AC}"/>
    <dataValidation allowBlank="1" showInputMessage="1" showErrorMessage="1" promptTitle="Credits Banked (2019)" prompt="Claim banked credtis (if any) in either 2020 or 2021.  They will expire after 2021.  " sqref="F13:G13" xr:uid="{4CE9A93B-B681-471E-99D7-69E13739C02B}"/>
    <dataValidation allowBlank="1" showInputMessage="1" showErrorMessage="1" promptTitle="Banked Credits from 2019" prompt="Values in this column are copied from above (cells F25-F30)." sqref="B35" xr:uid="{81BE563D-1222-401A-AFF7-7180BE12D2F6}"/>
    <dataValidation allowBlank="1" showInputMessage="1" showErrorMessage="1" promptTitle="Banked Credis from 2020" prompt="Values in this column are copied from above (cells I25-I30)." sqref="C35" xr:uid="{AFDBF99F-978B-4DC9-8953-BDB35A5D2481}"/>
    <dataValidation allowBlank="1" showInputMessage="1" showErrorMessage="1" promptTitle="Credits Claimed (2019)" prompt="You decide what values are input into this column.  _x000a__x000a_If you have banked credits from 2019, it is recommended you claim these first as they expire after this year." sqref="F35:G35" xr:uid="{560976CD-93A7-40AA-8815-3AF7CF043ADE}"/>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use your banked 2020 credits (if any) to reach your total." sqref="I35" xr:uid="{F28CC32A-F3B0-474B-8201-31A75FCE3425}"/>
    <dataValidation allowBlank="1" showInputMessage="1" showErrorMessage="1" promptTitle="Credits Claimed (2021)" prompt="You decide what values are input into this column.  _x000a__x000a_If you have banked credits from 2019 and 2020, it is recommended you claim these first.  If you still need credits to meet this year's requirements, claim enough 2021 credits to reach your total." sqref="L35" xr:uid="{ABC42602-3942-4D37-9021-0F876719EA30}"/>
    <dataValidation allowBlank="1" showInputMessage="1" showErrorMessage="1" promptTitle="Banked Credits from 2020" prompt="Values from this colunm are copied from above (cells I36-I41)." sqref="B46" xr:uid="{E9DF737B-C621-4DD0-8636-119FF74038BD}"/>
    <dataValidation allowBlank="1" showInputMessage="1" showErrorMessage="1" prompt="Values from this column are copied from above (cells L36-L41)." sqref="C46" xr:uid="{0A67DFAF-CF04-4802-BC79-D90BB3100D63}"/>
    <dataValidation allowBlank="1" showInputMessage="1" showErrorMessage="1" promptTitle="Claimed Credits (2020)" prompt="You decide what values are input into this column.  _x000a__x000a_If you have banked credits from 2020, it is recommended you claim these first as they expire after this year." sqref="F46:G46" xr:uid="{CC1A6892-0592-411A-AD51-F389C097A60A}"/>
    <dataValidation allowBlank="1" showInputMessage="1" showErrorMessage="1" promptTitle="Credits Claimed (2021)" prompt="You decide what values are input into this column.  _x000a__x000a_If you have banked credits from 2020, it is recommended you claim these first.  If you still need credits to meet this year's requirements, use your banked 2021 credits (if any) to reach your total." sqref="I46" xr:uid="{CA0016F8-FA22-4B5F-B277-5AFC5E446879}"/>
    <dataValidation allowBlank="1" showInputMessage="1" showErrorMessage="1" promptTitle="Credits Claimed (2022)" prompt="You decide what values are input into this column.  _x000a__x000a_If you have banked credits from 2020 and 2021, it is recommended you claim these first.  If you still need credits to meet this year's requirements, claim enough 2022 credits to reach your total." sqref="L46" xr:uid="{6AC97B2E-B963-40DB-8761-47237871303B}"/>
  </dataValidations>
  <pageMargins left="0.25" right="0.25" top="0.75" bottom="0.75" header="0.3" footer="0.3"/>
  <pageSetup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82"/>
  <sheetViews>
    <sheetView zoomScaleNormal="100" workbookViewId="0">
      <selection activeCell="A40" sqref="A40:E40"/>
    </sheetView>
  </sheetViews>
  <sheetFormatPr defaultRowHeight="15" x14ac:dyDescent="0.25"/>
  <cols>
    <col min="1" max="1" width="35.28515625"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109"/>
      <c r="B1" s="109"/>
      <c r="C1" s="109"/>
      <c r="D1" s="109"/>
      <c r="E1" s="109"/>
      <c r="F1" s="109"/>
      <c r="G1" s="109"/>
    </row>
    <row r="2" spans="1:143" ht="19.5" customHeight="1" x14ac:dyDescent="0.3">
      <c r="A2" s="110" t="s">
        <v>11</v>
      </c>
      <c r="B2" s="110"/>
      <c r="C2" s="110"/>
      <c r="D2" s="110"/>
      <c r="E2" s="110"/>
    </row>
    <row r="3" spans="1:143" ht="31.5" customHeight="1" x14ac:dyDescent="0.4">
      <c r="A3" s="111" t="s">
        <v>35</v>
      </c>
      <c r="B3" s="111"/>
      <c r="C3" s="111"/>
      <c r="D3" s="111"/>
      <c r="E3" s="111"/>
    </row>
    <row r="4" spans="1:143" ht="13.5" customHeight="1" x14ac:dyDescent="0.4">
      <c r="A4" s="11"/>
    </row>
    <row r="5" spans="1:143" ht="19.5" customHeight="1" x14ac:dyDescent="0.25">
      <c r="A5" s="32" t="s">
        <v>27</v>
      </c>
      <c r="B5" s="141"/>
      <c r="C5" s="141"/>
      <c r="D5" s="141"/>
      <c r="E5" s="46"/>
      <c r="F5" s="46"/>
      <c r="G5" s="46"/>
    </row>
    <row r="6" spans="1:143" ht="17.25" customHeight="1" x14ac:dyDescent="0.25">
      <c r="A6" s="30" t="s">
        <v>12</v>
      </c>
      <c r="B6" s="141"/>
      <c r="C6" s="141"/>
      <c r="D6" s="141"/>
      <c r="E6" s="46"/>
      <c r="F6" s="46"/>
      <c r="G6" s="46"/>
    </row>
    <row r="7" spans="1:143" ht="21.75" customHeight="1" x14ac:dyDescent="0.25">
      <c r="A7" s="32" t="s">
        <v>28</v>
      </c>
      <c r="B7" s="141">
        <v>2019</v>
      </c>
      <c r="C7" s="141"/>
      <c r="D7" s="141"/>
      <c r="E7" s="46"/>
      <c r="F7" s="46"/>
      <c r="G7" s="46"/>
    </row>
    <row r="8" spans="1:143" ht="16.5" customHeight="1" x14ac:dyDescent="0.25">
      <c r="A8" s="15"/>
      <c r="B8" s="28"/>
      <c r="C8" s="28"/>
      <c r="D8" s="28"/>
      <c r="E8" s="29"/>
      <c r="F8" s="27"/>
      <c r="G8" s="27"/>
    </row>
    <row r="9" spans="1:143" s="41" customFormat="1" ht="39" customHeight="1" x14ac:dyDescent="0.2">
      <c r="A9" s="143" t="s">
        <v>62</v>
      </c>
      <c r="B9" s="143"/>
      <c r="C9" s="143"/>
      <c r="D9" s="143"/>
      <c r="E9" s="143"/>
      <c r="F9" s="143"/>
      <c r="G9" s="45"/>
      <c r="H9" s="44"/>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row>
    <row r="10" spans="1:143" ht="38.450000000000003" customHeight="1" x14ac:dyDescent="0.25">
      <c r="A10" s="41" t="s">
        <v>32</v>
      </c>
      <c r="B10" s="41" t="s">
        <v>14</v>
      </c>
      <c r="C10" s="41" t="s">
        <v>13</v>
      </c>
      <c r="D10" s="42" t="s">
        <v>33</v>
      </c>
      <c r="E10" s="42" t="s">
        <v>34</v>
      </c>
      <c r="F10" s="33"/>
      <c r="G10" s="33"/>
    </row>
    <row r="11" spans="1:143" s="12" customFormat="1" ht="15" customHeight="1" x14ac:dyDescent="0.25">
      <c r="C11" s="20"/>
      <c r="E11" s="66">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6">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6">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67">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0.5" customHeight="1" x14ac:dyDescent="0.25">
      <c r="A16" s="142" t="s">
        <v>63</v>
      </c>
      <c r="B16" s="142"/>
      <c r="C16" s="142"/>
      <c r="D16" s="142"/>
      <c r="E16" s="142"/>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1" t="s">
        <v>32</v>
      </c>
      <c r="B17" s="41" t="s">
        <v>14</v>
      </c>
      <c r="C17" s="47" t="s">
        <v>13</v>
      </c>
      <c r="D17" s="42" t="s">
        <v>33</v>
      </c>
      <c r="E17" s="42" t="s">
        <v>34</v>
      </c>
      <c r="F17" s="33"/>
      <c r="G17" s="33"/>
    </row>
    <row r="18" spans="1:143" s="12" customFormat="1" ht="15" customHeight="1" x14ac:dyDescent="0.25">
      <c r="E18" s="66">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6">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6">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6">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6">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6">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7" customFormat="1" ht="30" x14ac:dyDescent="0.25">
      <c r="A24" s="59" t="s">
        <v>41</v>
      </c>
      <c r="B24" s="59" t="s">
        <v>42</v>
      </c>
      <c r="C24" s="59" t="s">
        <v>13</v>
      </c>
      <c r="D24" s="59" t="s">
        <v>43</v>
      </c>
      <c r="E24" s="59" t="str">
        <f>D24</f>
        <v>Number of hours</v>
      </c>
      <c r="F24" s="34"/>
      <c r="G24" s="34"/>
      <c r="H24" s="58"/>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8" customHeight="1" x14ac:dyDescent="0.25">
      <c r="E25" s="66">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67">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4.25" customHeight="1" x14ac:dyDescent="0.25">
      <c r="A28" s="142" t="s">
        <v>59</v>
      </c>
      <c r="B28" s="142"/>
      <c r="C28" s="142"/>
      <c r="D28" s="142"/>
      <c r="E28" s="142"/>
      <c r="F28" s="33"/>
      <c r="G28" s="33"/>
    </row>
    <row r="29" spans="1:143" s="12" customFormat="1" ht="38.450000000000003" customHeight="1" x14ac:dyDescent="0.25">
      <c r="A29" s="41" t="s">
        <v>32</v>
      </c>
      <c r="B29" s="41" t="s">
        <v>14</v>
      </c>
      <c r="C29" s="47" t="s">
        <v>13</v>
      </c>
      <c r="D29" s="42" t="s">
        <v>33</v>
      </c>
      <c r="E29" s="42" t="s">
        <v>34</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6">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6">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6">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6">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6">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6">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6">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6">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67">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60" customHeight="1" x14ac:dyDescent="0.25">
      <c r="A40" s="142" t="s">
        <v>69</v>
      </c>
      <c r="B40" s="142"/>
      <c r="C40" s="142"/>
      <c r="D40" s="142"/>
      <c r="E40" s="142"/>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1" t="s">
        <v>32</v>
      </c>
      <c r="B41" s="41" t="s">
        <v>14</v>
      </c>
      <c r="C41" s="47" t="s">
        <v>13</v>
      </c>
      <c r="D41" s="42" t="s">
        <v>33</v>
      </c>
      <c r="E41" s="42" t="s">
        <v>34</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6">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6">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6">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6">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6">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6">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6">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6">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6">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67">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5" customHeight="1" x14ac:dyDescent="0.25">
      <c r="A53" s="142" t="s">
        <v>60</v>
      </c>
      <c r="B53" s="142"/>
      <c r="C53" s="142"/>
      <c r="D53" s="142"/>
      <c r="E53" s="142"/>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1" t="s">
        <v>32</v>
      </c>
      <c r="B54" s="41" t="s">
        <v>14</v>
      </c>
      <c r="C54" s="47" t="s">
        <v>13</v>
      </c>
      <c r="D54" s="42" t="s">
        <v>33</v>
      </c>
      <c r="E54" s="42" t="s">
        <v>34</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6">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6">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6">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6">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6">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6">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6">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67">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5" customHeight="1" x14ac:dyDescent="0.25">
      <c r="A64" s="142" t="s">
        <v>61</v>
      </c>
      <c r="B64" s="142"/>
      <c r="C64" s="142"/>
      <c r="D64" s="142"/>
      <c r="E64" s="142"/>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1" t="s">
        <v>32</v>
      </c>
      <c r="B65" s="41" t="s">
        <v>14</v>
      </c>
      <c r="C65" s="47" t="s">
        <v>13</v>
      </c>
      <c r="D65" s="42" t="s">
        <v>33</v>
      </c>
      <c r="E65" s="42" t="s">
        <v>34</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6"/>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6"/>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6"/>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6"/>
      <c r="F69"/>
      <c r="G69"/>
    </row>
    <row r="70" spans="1:143" ht="15" customHeight="1" x14ac:dyDescent="0.25">
      <c r="A70" s="14"/>
      <c r="B70" s="15"/>
      <c r="C70" s="15"/>
      <c r="D70" s="14" t="s">
        <v>3</v>
      </c>
      <c r="E70" s="67">
        <f>SUM(E66:E69)</f>
        <v>0</v>
      </c>
      <c r="F70" s="25"/>
    </row>
    <row r="71" spans="1:143" ht="15" customHeight="1" x14ac:dyDescent="0.25">
      <c r="D71" s="17"/>
      <c r="E71" s="18"/>
      <c r="F71" s="23"/>
    </row>
    <row r="72" spans="1:143" ht="15" customHeight="1" x14ac:dyDescent="0.25">
      <c r="A72" s="25" t="s">
        <v>15</v>
      </c>
      <c r="B72" s="25"/>
      <c r="C72" s="25"/>
      <c r="D72" s="23"/>
      <c r="E72" s="23"/>
      <c r="F72" s="48"/>
    </row>
    <row r="73" spans="1:143" ht="15" customHeight="1" x14ac:dyDescent="0.25">
      <c r="A73" s="19" t="s">
        <v>16</v>
      </c>
      <c r="B73" s="40" t="s">
        <v>26</v>
      </c>
      <c r="C73" s="139" t="s">
        <v>64</v>
      </c>
      <c r="D73" s="140"/>
      <c r="E73" s="140"/>
      <c r="G73"/>
    </row>
    <row r="74" spans="1:143" ht="15" customHeight="1" x14ac:dyDescent="0.25">
      <c r="A74" s="12" t="s">
        <v>17</v>
      </c>
      <c r="B74" s="68">
        <f>E14</f>
        <v>0</v>
      </c>
      <c r="C74" s="139"/>
      <c r="D74" s="140"/>
      <c r="E74" s="140"/>
      <c r="G74"/>
    </row>
    <row r="75" spans="1:143" ht="15" customHeight="1" x14ac:dyDescent="0.25">
      <c r="A75" s="12" t="s">
        <v>18</v>
      </c>
      <c r="B75" s="68">
        <f>E26</f>
        <v>0</v>
      </c>
      <c r="C75" s="139"/>
      <c r="D75" s="140"/>
      <c r="E75" s="140"/>
      <c r="G75"/>
    </row>
    <row r="76" spans="1:143" x14ac:dyDescent="0.25">
      <c r="A76" s="12" t="s">
        <v>19</v>
      </c>
      <c r="B76" s="68">
        <f>E38</f>
        <v>0</v>
      </c>
      <c r="C76" s="35"/>
      <c r="D76" s="48"/>
      <c r="E76" s="48"/>
      <c r="G76"/>
    </row>
    <row r="77" spans="1:143" ht="15" customHeight="1" x14ac:dyDescent="0.25">
      <c r="A77" s="12" t="s">
        <v>20</v>
      </c>
      <c r="B77" s="68">
        <f>E51</f>
        <v>0</v>
      </c>
      <c r="C77" s="35"/>
      <c r="D77" s="48"/>
      <c r="G77"/>
    </row>
    <row r="78" spans="1:143" ht="15" customHeight="1" x14ac:dyDescent="0.25">
      <c r="A78" s="12" t="s">
        <v>21</v>
      </c>
      <c r="B78" s="68">
        <f>E62</f>
        <v>0</v>
      </c>
      <c r="C78" s="35"/>
      <c r="D78" s="48"/>
      <c r="G78"/>
    </row>
    <row r="79" spans="1:143" ht="15" customHeight="1" x14ac:dyDescent="0.25">
      <c r="A79" s="12" t="s">
        <v>22</v>
      </c>
      <c r="B79" s="68">
        <f>E70</f>
        <v>0</v>
      </c>
      <c r="C79" s="35"/>
      <c r="D79" s="48"/>
      <c r="G79"/>
    </row>
    <row r="80" spans="1:143" ht="15" customHeight="1" x14ac:dyDescent="0.25">
      <c r="A80" s="60" t="s">
        <v>23</v>
      </c>
      <c r="B80" s="69">
        <f>SUM(B74:B79)</f>
        <v>0</v>
      </c>
      <c r="D80" s="10"/>
      <c r="G80"/>
    </row>
    <row r="81" spans="1:7" ht="15" customHeight="1" x14ac:dyDescent="0.25">
      <c r="D81" s="10"/>
      <c r="G81"/>
    </row>
    <row r="82" spans="1:7" x14ac:dyDescent="0.25">
      <c r="A82" s="22" t="s">
        <v>24</v>
      </c>
      <c r="C82" t="s">
        <v>25</v>
      </c>
      <c r="D82" s="10"/>
    </row>
  </sheetData>
  <mergeCells count="13">
    <mergeCell ref="C73:E75"/>
    <mergeCell ref="B7:D7"/>
    <mergeCell ref="A3:E3"/>
    <mergeCell ref="A2:E2"/>
    <mergeCell ref="A1:G1"/>
    <mergeCell ref="B5:D5"/>
    <mergeCell ref="B6:D6"/>
    <mergeCell ref="A64:E64"/>
    <mergeCell ref="A16:E16"/>
    <mergeCell ref="A28:E28"/>
    <mergeCell ref="A9:F9"/>
    <mergeCell ref="A40:E40"/>
    <mergeCell ref="A53:E53"/>
  </mergeCells>
  <pageMargins left="0.7" right="0.7"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81"/>
  <sheetViews>
    <sheetView workbookViewId="0">
      <selection activeCell="A39" sqref="A39:E39"/>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109"/>
      <c r="B1" s="109"/>
      <c r="C1" s="109"/>
      <c r="D1" s="109"/>
      <c r="E1" s="109"/>
      <c r="F1" s="109"/>
      <c r="G1" s="109"/>
    </row>
    <row r="2" spans="1:143" ht="19.5" customHeight="1" x14ac:dyDescent="0.3">
      <c r="A2" s="110" t="s">
        <v>11</v>
      </c>
      <c r="B2" s="110"/>
      <c r="C2" s="110"/>
      <c r="D2" s="110"/>
      <c r="E2" s="110"/>
    </row>
    <row r="3" spans="1:143" ht="31.5" customHeight="1" x14ac:dyDescent="0.4">
      <c r="A3" s="111" t="s">
        <v>35</v>
      </c>
      <c r="B3" s="111"/>
      <c r="C3" s="111"/>
      <c r="D3" s="111"/>
      <c r="E3" s="111"/>
    </row>
    <row r="4" spans="1:143" ht="13.5" customHeight="1" x14ac:dyDescent="0.4">
      <c r="A4" s="11"/>
    </row>
    <row r="5" spans="1:143" ht="19.5" customHeight="1" x14ac:dyDescent="0.25">
      <c r="A5" s="32" t="s">
        <v>27</v>
      </c>
      <c r="B5" s="141"/>
      <c r="C5" s="141"/>
      <c r="D5" s="141"/>
      <c r="E5" s="46"/>
      <c r="F5" s="46"/>
      <c r="G5" s="46"/>
    </row>
    <row r="6" spans="1:143" ht="17.25" customHeight="1" x14ac:dyDescent="0.25">
      <c r="A6" s="30" t="s">
        <v>12</v>
      </c>
      <c r="B6" s="141"/>
      <c r="C6" s="141"/>
      <c r="D6" s="141"/>
      <c r="E6" s="46"/>
      <c r="F6" s="46"/>
      <c r="G6" s="46"/>
    </row>
    <row r="7" spans="1:143" ht="21.75" customHeight="1" x14ac:dyDescent="0.25">
      <c r="A7" s="32" t="s">
        <v>28</v>
      </c>
      <c r="B7" s="141">
        <v>2020</v>
      </c>
      <c r="C7" s="141"/>
      <c r="D7" s="141"/>
      <c r="E7" s="46"/>
      <c r="F7" s="46"/>
      <c r="G7" s="46"/>
    </row>
    <row r="8" spans="1:143" ht="16.5" customHeight="1" x14ac:dyDescent="0.25">
      <c r="A8" s="15"/>
      <c r="B8" s="28"/>
      <c r="C8" s="28"/>
      <c r="D8" s="28"/>
      <c r="E8" s="29"/>
      <c r="F8" s="27"/>
      <c r="G8" s="27"/>
    </row>
    <row r="9" spans="1:143" s="41" customFormat="1" ht="40.5" customHeight="1" x14ac:dyDescent="0.2">
      <c r="A9" s="143" t="s">
        <v>57</v>
      </c>
      <c r="B9" s="144"/>
      <c r="C9" s="144"/>
      <c r="D9" s="144"/>
      <c r="E9" s="144"/>
      <c r="F9" s="45"/>
      <c r="G9" s="45"/>
      <c r="H9" s="44"/>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row>
    <row r="10" spans="1:143" ht="38.450000000000003" customHeight="1" x14ac:dyDescent="0.25">
      <c r="A10" s="41" t="s">
        <v>32</v>
      </c>
      <c r="B10" s="41" t="s">
        <v>14</v>
      </c>
      <c r="C10" s="41" t="s">
        <v>13</v>
      </c>
      <c r="D10" s="42" t="s">
        <v>33</v>
      </c>
      <c r="E10" s="42" t="s">
        <v>34</v>
      </c>
      <c r="F10" s="33"/>
      <c r="G10" s="33"/>
    </row>
    <row r="11" spans="1:143" s="12" customFormat="1" ht="15" customHeight="1" x14ac:dyDescent="0.25">
      <c r="C11" s="20"/>
      <c r="E11" s="66">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6">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6">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67">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2" customHeight="1" x14ac:dyDescent="0.25">
      <c r="A16" s="145" t="s">
        <v>58</v>
      </c>
      <c r="B16" s="145"/>
      <c r="C16" s="145"/>
      <c r="D16" s="145"/>
      <c r="E16" s="145"/>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1" t="s">
        <v>32</v>
      </c>
      <c r="B17" s="41" t="s">
        <v>14</v>
      </c>
      <c r="C17" s="47" t="s">
        <v>13</v>
      </c>
      <c r="D17" s="42" t="s">
        <v>33</v>
      </c>
      <c r="E17" s="42" t="s">
        <v>34</v>
      </c>
      <c r="F17" s="33"/>
      <c r="G17" s="33"/>
    </row>
    <row r="18" spans="1:143" s="12" customFormat="1" ht="15" customHeight="1" x14ac:dyDescent="0.25">
      <c r="E18" s="66">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6">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6">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6">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6">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6">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7" customFormat="1" ht="30" x14ac:dyDescent="0.25">
      <c r="A24" s="59" t="s">
        <v>41</v>
      </c>
      <c r="B24" s="59" t="s">
        <v>42</v>
      </c>
      <c r="C24" s="59" t="s">
        <v>13</v>
      </c>
      <c r="D24" s="59" t="s">
        <v>43</v>
      </c>
      <c r="E24" s="59" t="str">
        <f>D24</f>
        <v>Number of hours</v>
      </c>
      <c r="F24" s="34"/>
      <c r="G24" s="34"/>
      <c r="H24" s="58"/>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20.25" customHeight="1" x14ac:dyDescent="0.25">
      <c r="E25" s="66">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67">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1.25" customHeight="1" x14ac:dyDescent="0.25">
      <c r="A28" s="142" t="s">
        <v>59</v>
      </c>
      <c r="B28" s="142"/>
      <c r="C28" s="142"/>
      <c r="D28" s="142"/>
      <c r="E28" s="142"/>
      <c r="F28" s="33"/>
      <c r="G28" s="33"/>
    </row>
    <row r="29" spans="1:143" s="12" customFormat="1" ht="38.450000000000003" customHeight="1" x14ac:dyDescent="0.25">
      <c r="A29" s="41" t="s">
        <v>32</v>
      </c>
      <c r="B29" s="41" t="s">
        <v>14</v>
      </c>
      <c r="C29" s="47" t="s">
        <v>13</v>
      </c>
      <c r="D29" s="42" t="s">
        <v>33</v>
      </c>
      <c r="E29" s="42" t="s">
        <v>34</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6">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6">
        <f t="shared" ref="E31:E36"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6">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6">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6">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6">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6">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5" customFormat="1" ht="15" customHeight="1" x14ac:dyDescent="0.25">
      <c r="A37" s="14"/>
      <c r="D37" s="14" t="s">
        <v>3</v>
      </c>
      <c r="E37" s="67">
        <f>SUM(E30:E36)</f>
        <v>0</v>
      </c>
      <c r="F37" s="33"/>
      <c r="G37" s="3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ht="15" customHeight="1" x14ac:dyDescent="0.25">
      <c r="A38" s="14"/>
      <c r="B38" s="15"/>
      <c r="C38" s="15"/>
      <c r="D38" s="15"/>
      <c r="E38" s="18"/>
      <c r="F38" s="33"/>
      <c r="G38" s="33"/>
    </row>
    <row r="39" spans="1:143" s="12" customFormat="1" ht="57" customHeight="1" x14ac:dyDescent="0.25">
      <c r="A39" s="142" t="s">
        <v>69</v>
      </c>
      <c r="B39" s="142"/>
      <c r="C39" s="142"/>
      <c r="D39" s="142"/>
      <c r="E39" s="142"/>
      <c r="F39" s="33"/>
      <c r="G39" s="33"/>
      <c r="H39" s="13"/>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row>
    <row r="40" spans="1:143" s="12" customFormat="1" ht="38.25" customHeight="1" x14ac:dyDescent="0.25">
      <c r="A40" s="41" t="s">
        <v>32</v>
      </c>
      <c r="B40" s="41" t="s">
        <v>14</v>
      </c>
      <c r="C40" s="47" t="s">
        <v>13</v>
      </c>
      <c r="D40" s="42" t="s">
        <v>33</v>
      </c>
      <c r="E40" s="42" t="s">
        <v>34</v>
      </c>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15" customHeight="1" x14ac:dyDescent="0.25">
      <c r="E41" s="66">
        <f>D41</f>
        <v>0</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6">
        <f t="shared" ref="E42:E49" si="3">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6">
        <f t="shared" si="3"/>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6">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6">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6">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6">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6">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6">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ht="15" customHeight="1" x14ac:dyDescent="0.25">
      <c r="A50" s="14"/>
      <c r="B50" s="15"/>
      <c r="C50" s="15"/>
      <c r="D50" s="14" t="s">
        <v>3</v>
      </c>
      <c r="E50" s="67">
        <f>SUM(E41:E49)</f>
        <v>0</v>
      </c>
      <c r="F50" s="33"/>
      <c r="G50" s="33"/>
    </row>
    <row r="51" spans="1:143" s="12" customFormat="1" ht="15" customHeight="1" x14ac:dyDescent="0.25">
      <c r="A51" s="14"/>
      <c r="B51" s="15"/>
      <c r="C51" s="15"/>
      <c r="D51" s="15"/>
      <c r="E51" s="16"/>
      <c r="F51" s="33"/>
      <c r="G51" s="33"/>
      <c r="H51" s="13"/>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row>
    <row r="52" spans="1:143" s="12" customFormat="1" ht="41.25" customHeight="1" x14ac:dyDescent="0.25">
      <c r="A52" s="142" t="s">
        <v>60</v>
      </c>
      <c r="B52" s="142"/>
      <c r="C52" s="142"/>
      <c r="D52" s="142"/>
      <c r="E52" s="142"/>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38.25" customHeight="1" x14ac:dyDescent="0.25">
      <c r="A53" s="41" t="s">
        <v>32</v>
      </c>
      <c r="B53" s="41" t="s">
        <v>14</v>
      </c>
      <c r="C53" s="47" t="s">
        <v>13</v>
      </c>
      <c r="D53" s="42" t="s">
        <v>33</v>
      </c>
      <c r="E53" s="42" t="s">
        <v>34</v>
      </c>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15" customHeight="1" x14ac:dyDescent="0.25">
      <c r="E54" s="66">
        <f>D54</f>
        <v>0</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6">
        <f t="shared" ref="E55:E60" si="4">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6">
        <f t="shared" si="4"/>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6">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6">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6">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6">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A61" s="14"/>
      <c r="B61" s="15"/>
      <c r="C61" s="15"/>
      <c r="D61" s="14" t="s">
        <v>3</v>
      </c>
      <c r="E61" s="67">
        <f>SUM(E54:E60)</f>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5"/>
      <c r="E62" s="18"/>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42" customHeight="1" x14ac:dyDescent="0.25">
      <c r="A63" s="142" t="s">
        <v>61</v>
      </c>
      <c r="B63" s="142"/>
      <c r="C63" s="142"/>
      <c r="D63" s="142"/>
      <c r="E63" s="142"/>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38.450000000000003" customHeight="1" x14ac:dyDescent="0.25">
      <c r="A64" s="41" t="s">
        <v>32</v>
      </c>
      <c r="B64" s="41" t="s">
        <v>14</v>
      </c>
      <c r="C64" s="47" t="s">
        <v>13</v>
      </c>
      <c r="D64" s="42" t="s">
        <v>33</v>
      </c>
      <c r="E64" s="42" t="s">
        <v>34</v>
      </c>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15" customHeight="1" x14ac:dyDescent="0.25">
      <c r="E65" s="66"/>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6"/>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6"/>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x14ac:dyDescent="0.25">
      <c r="A68" s="12"/>
      <c r="B68" s="12"/>
      <c r="C68" s="12"/>
      <c r="D68" s="12"/>
      <c r="E68" s="66"/>
      <c r="F68"/>
      <c r="G68"/>
    </row>
    <row r="69" spans="1:143" ht="15" customHeight="1" x14ac:dyDescent="0.25">
      <c r="A69" s="14"/>
      <c r="B69" s="15"/>
      <c r="C69" s="15"/>
      <c r="D69" s="14" t="s">
        <v>3</v>
      </c>
      <c r="E69" s="67">
        <f>SUM(E65:E68)</f>
        <v>0</v>
      </c>
      <c r="F69" s="25"/>
    </row>
    <row r="70" spans="1:143" ht="15" customHeight="1" x14ac:dyDescent="0.25">
      <c r="D70" s="17"/>
      <c r="E70" s="74"/>
      <c r="F70" s="23"/>
    </row>
    <row r="71" spans="1:143" ht="15" customHeight="1" x14ac:dyDescent="0.25">
      <c r="A71" s="25" t="s">
        <v>15</v>
      </c>
      <c r="B71" s="25"/>
      <c r="C71" s="25"/>
      <c r="D71" s="23"/>
      <c r="E71" s="23"/>
      <c r="F71" s="48"/>
    </row>
    <row r="72" spans="1:143" ht="15" customHeight="1" x14ac:dyDescent="0.25">
      <c r="A72" s="19" t="s">
        <v>16</v>
      </c>
      <c r="B72" s="40" t="s">
        <v>26</v>
      </c>
      <c r="C72" s="139" t="s">
        <v>64</v>
      </c>
      <c r="D72" s="140"/>
      <c r="E72" s="140"/>
      <c r="G72"/>
    </row>
    <row r="73" spans="1:143" ht="15" customHeight="1" x14ac:dyDescent="0.25">
      <c r="A73" s="12" t="s">
        <v>17</v>
      </c>
      <c r="B73" s="68">
        <f>E14</f>
        <v>0</v>
      </c>
      <c r="C73" s="139"/>
      <c r="D73" s="140"/>
      <c r="E73" s="140"/>
      <c r="G73"/>
    </row>
    <row r="74" spans="1:143" ht="15" customHeight="1" x14ac:dyDescent="0.25">
      <c r="A74" s="12" t="s">
        <v>18</v>
      </c>
      <c r="B74" s="68">
        <f>E26</f>
        <v>0</v>
      </c>
      <c r="C74" s="139"/>
      <c r="D74" s="140"/>
      <c r="E74" s="140"/>
      <c r="G74"/>
    </row>
    <row r="75" spans="1:143" x14ac:dyDescent="0.25">
      <c r="A75" s="12" t="s">
        <v>19</v>
      </c>
      <c r="B75" s="68">
        <f>E37</f>
        <v>0</v>
      </c>
      <c r="C75" s="35"/>
      <c r="D75" s="48"/>
      <c r="E75" s="48"/>
      <c r="G75"/>
    </row>
    <row r="76" spans="1:143" ht="15" customHeight="1" x14ac:dyDescent="0.25">
      <c r="A76" s="12" t="s">
        <v>20</v>
      </c>
      <c r="B76" s="68">
        <f>E50</f>
        <v>0</v>
      </c>
      <c r="C76" s="35"/>
      <c r="D76" s="48"/>
      <c r="G76"/>
    </row>
    <row r="77" spans="1:143" ht="15" customHeight="1" x14ac:dyDescent="0.25">
      <c r="A77" s="12" t="s">
        <v>21</v>
      </c>
      <c r="B77" s="68">
        <f>E61</f>
        <v>0</v>
      </c>
      <c r="C77" s="35"/>
      <c r="D77" s="48"/>
      <c r="G77"/>
    </row>
    <row r="78" spans="1:143" ht="15" customHeight="1" x14ac:dyDescent="0.25">
      <c r="A78" s="12" t="s">
        <v>22</v>
      </c>
      <c r="B78" s="68">
        <f>E69</f>
        <v>0</v>
      </c>
      <c r="C78" s="35"/>
      <c r="D78" s="48"/>
      <c r="G78"/>
    </row>
    <row r="79" spans="1:143" ht="15" customHeight="1" x14ac:dyDescent="0.25">
      <c r="A79" s="21" t="s">
        <v>23</v>
      </c>
      <c r="B79" s="68">
        <f>SUM(B73:B78)</f>
        <v>0</v>
      </c>
      <c r="D79" s="10"/>
      <c r="G79"/>
    </row>
    <row r="80" spans="1:143" ht="15" customHeight="1" x14ac:dyDescent="0.25">
      <c r="D80" s="10"/>
      <c r="G80"/>
    </row>
    <row r="81" spans="1:4" x14ac:dyDescent="0.25">
      <c r="A81" s="22" t="s">
        <v>24</v>
      </c>
      <c r="C81" t="s">
        <v>25</v>
      </c>
      <c r="D81" s="10"/>
    </row>
  </sheetData>
  <mergeCells count="13">
    <mergeCell ref="C72:E74"/>
    <mergeCell ref="A9:E9"/>
    <mergeCell ref="A1:G1"/>
    <mergeCell ref="A2:E2"/>
    <mergeCell ref="A3:E3"/>
    <mergeCell ref="B5:D5"/>
    <mergeCell ref="B6:D6"/>
    <mergeCell ref="B7:D7"/>
    <mergeCell ref="A52:E52"/>
    <mergeCell ref="A63:E63"/>
    <mergeCell ref="A16:E16"/>
    <mergeCell ref="A28:E28"/>
    <mergeCell ref="A39:E39"/>
  </mergeCells>
  <pageMargins left="0.7" right="0.7"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109"/>
      <c r="B1" s="109"/>
      <c r="C1" s="109"/>
      <c r="D1" s="109"/>
      <c r="E1" s="109"/>
      <c r="F1" s="109"/>
      <c r="G1" s="109"/>
    </row>
    <row r="2" spans="1:143" ht="19.5" customHeight="1" x14ac:dyDescent="0.3">
      <c r="A2" s="110" t="s">
        <v>11</v>
      </c>
      <c r="B2" s="110"/>
      <c r="C2" s="110"/>
      <c r="D2" s="110"/>
      <c r="E2" s="110"/>
    </row>
    <row r="3" spans="1:143" ht="31.5" customHeight="1" x14ac:dyDescent="0.4">
      <c r="A3" s="111" t="s">
        <v>35</v>
      </c>
      <c r="B3" s="111"/>
      <c r="C3" s="111"/>
      <c r="D3" s="111"/>
      <c r="E3" s="111"/>
    </row>
    <row r="4" spans="1:143" ht="13.5" customHeight="1" x14ac:dyDescent="0.4">
      <c r="A4" s="11"/>
    </row>
    <row r="5" spans="1:143" ht="19.5" customHeight="1" x14ac:dyDescent="0.25">
      <c r="A5" s="32" t="s">
        <v>27</v>
      </c>
      <c r="B5" s="141"/>
      <c r="C5" s="141"/>
      <c r="D5" s="141"/>
      <c r="E5" s="46"/>
      <c r="F5" s="46"/>
      <c r="G5" s="46"/>
    </row>
    <row r="6" spans="1:143" ht="17.25" customHeight="1" x14ac:dyDescent="0.25">
      <c r="A6" s="30" t="s">
        <v>12</v>
      </c>
      <c r="B6" s="141"/>
      <c r="C6" s="141"/>
      <c r="D6" s="141"/>
      <c r="E6" s="46"/>
      <c r="F6" s="46"/>
      <c r="G6" s="46"/>
    </row>
    <row r="7" spans="1:143" ht="21.75" customHeight="1" x14ac:dyDescent="0.25">
      <c r="A7" s="32" t="s">
        <v>28</v>
      </c>
      <c r="B7" s="141">
        <v>2021</v>
      </c>
      <c r="C7" s="141"/>
      <c r="D7" s="141"/>
      <c r="E7" s="46"/>
      <c r="F7" s="46"/>
      <c r="G7" s="46"/>
    </row>
    <row r="8" spans="1:143" ht="16.5" customHeight="1" x14ac:dyDescent="0.25">
      <c r="A8" s="15"/>
      <c r="B8" s="28"/>
      <c r="C8" s="28"/>
      <c r="D8" s="28"/>
      <c r="E8" s="29"/>
      <c r="F8" s="27"/>
      <c r="G8" s="27"/>
    </row>
    <row r="9" spans="1:143" s="41" customFormat="1" ht="42" customHeight="1" x14ac:dyDescent="0.2">
      <c r="A9" s="143" t="s">
        <v>57</v>
      </c>
      <c r="B9" s="144"/>
      <c r="C9" s="144"/>
      <c r="D9" s="144"/>
      <c r="E9" s="144"/>
      <c r="F9" s="45"/>
      <c r="G9" s="45"/>
      <c r="H9" s="44"/>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row>
    <row r="10" spans="1:143" ht="38.450000000000003" customHeight="1" x14ac:dyDescent="0.25">
      <c r="A10" s="41" t="s">
        <v>32</v>
      </c>
      <c r="B10" s="41" t="s">
        <v>14</v>
      </c>
      <c r="C10" s="41" t="s">
        <v>13</v>
      </c>
      <c r="D10" s="42" t="s">
        <v>33</v>
      </c>
      <c r="E10" s="42" t="s">
        <v>34</v>
      </c>
      <c r="F10" s="33"/>
      <c r="G10" s="33"/>
    </row>
    <row r="11" spans="1:143" s="12" customFormat="1" ht="15" customHeight="1" x14ac:dyDescent="0.25">
      <c r="C11" s="20"/>
      <c r="E11" s="66">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6">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6">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67">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4.25" customHeight="1" x14ac:dyDescent="0.25">
      <c r="A16" s="145" t="s">
        <v>58</v>
      </c>
      <c r="B16" s="145"/>
      <c r="C16" s="145"/>
      <c r="D16" s="145"/>
      <c r="E16" s="145"/>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1" t="s">
        <v>32</v>
      </c>
      <c r="B17" s="41" t="s">
        <v>14</v>
      </c>
      <c r="C17" s="47" t="s">
        <v>13</v>
      </c>
      <c r="D17" s="42" t="s">
        <v>33</v>
      </c>
      <c r="E17" s="42" t="s">
        <v>34</v>
      </c>
      <c r="F17" s="33"/>
      <c r="G17" s="33"/>
    </row>
    <row r="18" spans="1:143" s="12" customFormat="1" ht="15" customHeight="1" x14ac:dyDescent="0.25">
      <c r="E18" s="66">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6">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6">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6">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6">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6">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7" customFormat="1" ht="30" x14ac:dyDescent="0.25">
      <c r="A24" s="59" t="s">
        <v>41</v>
      </c>
      <c r="B24" s="59" t="s">
        <v>42</v>
      </c>
      <c r="C24" s="59" t="s">
        <v>13</v>
      </c>
      <c r="D24" s="59" t="s">
        <v>43</v>
      </c>
      <c r="E24" s="59" t="str">
        <f>D24</f>
        <v>Number of hours</v>
      </c>
      <c r="F24" s="34"/>
      <c r="G24" s="34"/>
      <c r="H24" s="58"/>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6">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67">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5.75" customHeight="1" x14ac:dyDescent="0.25">
      <c r="A28" s="142" t="s">
        <v>59</v>
      </c>
      <c r="B28" s="142"/>
      <c r="C28" s="142"/>
      <c r="D28" s="142"/>
      <c r="E28" s="142"/>
      <c r="F28" s="33"/>
      <c r="G28" s="33"/>
    </row>
    <row r="29" spans="1:143" s="12" customFormat="1" ht="38.450000000000003" customHeight="1" x14ac:dyDescent="0.25">
      <c r="A29" s="41" t="s">
        <v>32</v>
      </c>
      <c r="B29" s="41" t="s">
        <v>14</v>
      </c>
      <c r="C29" s="47" t="s">
        <v>13</v>
      </c>
      <c r="D29" s="42" t="s">
        <v>33</v>
      </c>
      <c r="E29" s="42" t="s">
        <v>34</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6">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6">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6">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6">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6">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6">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6">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6">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67">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56.25" customHeight="1" x14ac:dyDescent="0.25">
      <c r="A40" s="142" t="s">
        <v>69</v>
      </c>
      <c r="B40" s="142"/>
      <c r="C40" s="142"/>
      <c r="D40" s="142"/>
      <c r="E40" s="142"/>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1" t="s">
        <v>32</v>
      </c>
      <c r="B41" s="41" t="s">
        <v>14</v>
      </c>
      <c r="C41" s="47" t="s">
        <v>13</v>
      </c>
      <c r="D41" s="42" t="s">
        <v>33</v>
      </c>
      <c r="E41" s="42" t="s">
        <v>34</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6">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6">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6">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6">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6">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6">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6">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6">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6">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67">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2" customHeight="1" x14ac:dyDescent="0.25">
      <c r="A53" s="142" t="s">
        <v>60</v>
      </c>
      <c r="B53" s="142"/>
      <c r="C53" s="142"/>
      <c r="D53" s="142"/>
      <c r="E53" s="142"/>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1" t="s">
        <v>32</v>
      </c>
      <c r="B54" s="41" t="s">
        <v>14</v>
      </c>
      <c r="C54" s="47" t="s">
        <v>13</v>
      </c>
      <c r="D54" s="42" t="s">
        <v>33</v>
      </c>
      <c r="E54" s="42" t="s">
        <v>34</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6">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6">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6">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6">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6">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6">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6">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67">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6.5" customHeight="1" x14ac:dyDescent="0.25">
      <c r="A64" s="142" t="s">
        <v>61</v>
      </c>
      <c r="B64" s="142"/>
      <c r="C64" s="142"/>
      <c r="D64" s="142"/>
      <c r="E64" s="142"/>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1" t="s">
        <v>32</v>
      </c>
      <c r="B65" s="41" t="s">
        <v>14</v>
      </c>
      <c r="C65" s="47" t="s">
        <v>13</v>
      </c>
      <c r="D65" s="42" t="s">
        <v>33</v>
      </c>
      <c r="E65" s="42" t="s">
        <v>34</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6"/>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6"/>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6"/>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6"/>
      <c r="F69"/>
      <c r="G69"/>
    </row>
    <row r="70" spans="1:143" ht="15" customHeight="1" x14ac:dyDescent="0.25">
      <c r="A70" s="14"/>
      <c r="B70" s="15"/>
      <c r="C70" s="15"/>
      <c r="D70" s="14" t="s">
        <v>3</v>
      </c>
      <c r="E70" s="67">
        <f>SUM(E66:E69)</f>
        <v>0</v>
      </c>
      <c r="F70" s="25"/>
    </row>
    <row r="71" spans="1:143" ht="15" customHeight="1" x14ac:dyDescent="0.25">
      <c r="D71" s="17"/>
      <c r="E71" s="74"/>
      <c r="F71" s="23"/>
    </row>
    <row r="72" spans="1:143" ht="15" customHeight="1" x14ac:dyDescent="0.25">
      <c r="A72" s="25" t="s">
        <v>15</v>
      </c>
      <c r="B72" s="25"/>
      <c r="C72" s="25"/>
      <c r="D72" s="23"/>
      <c r="E72" s="75"/>
      <c r="F72" s="48"/>
    </row>
    <row r="73" spans="1:143" ht="15" customHeight="1" x14ac:dyDescent="0.25">
      <c r="A73" s="19" t="s">
        <v>16</v>
      </c>
      <c r="B73" s="40" t="s">
        <v>26</v>
      </c>
      <c r="C73" s="139" t="s">
        <v>64</v>
      </c>
      <c r="D73" s="140"/>
      <c r="E73" s="140"/>
      <c r="G73"/>
    </row>
    <row r="74" spans="1:143" ht="15" customHeight="1" x14ac:dyDescent="0.25">
      <c r="A74" s="12" t="s">
        <v>17</v>
      </c>
      <c r="B74" s="68">
        <f>E14</f>
        <v>0</v>
      </c>
      <c r="C74" s="139"/>
      <c r="D74" s="140"/>
      <c r="E74" s="140"/>
      <c r="G74"/>
    </row>
    <row r="75" spans="1:143" ht="15" customHeight="1" x14ac:dyDescent="0.25">
      <c r="A75" s="12" t="s">
        <v>18</v>
      </c>
      <c r="B75" s="68">
        <f>E26</f>
        <v>0</v>
      </c>
      <c r="C75" s="139"/>
      <c r="D75" s="140"/>
      <c r="E75" s="140"/>
      <c r="G75"/>
    </row>
    <row r="76" spans="1:143" x14ac:dyDescent="0.25">
      <c r="A76" s="12" t="s">
        <v>19</v>
      </c>
      <c r="B76" s="68">
        <f>E38</f>
        <v>0</v>
      </c>
      <c r="C76" s="35"/>
      <c r="D76" s="48"/>
      <c r="E76" s="48"/>
      <c r="G76"/>
    </row>
    <row r="77" spans="1:143" ht="15" customHeight="1" x14ac:dyDescent="0.25">
      <c r="A77" s="12" t="s">
        <v>20</v>
      </c>
      <c r="B77" s="68">
        <f>E51</f>
        <v>0</v>
      </c>
      <c r="C77" s="35"/>
      <c r="D77" s="48"/>
      <c r="G77"/>
    </row>
    <row r="78" spans="1:143" ht="15" customHeight="1" x14ac:dyDescent="0.25">
      <c r="A78" s="12" t="s">
        <v>21</v>
      </c>
      <c r="B78" s="68">
        <f>E62</f>
        <v>0</v>
      </c>
      <c r="C78" s="35"/>
      <c r="D78" s="48"/>
      <c r="G78"/>
    </row>
    <row r="79" spans="1:143" ht="15" customHeight="1" x14ac:dyDescent="0.25">
      <c r="A79" s="12" t="s">
        <v>22</v>
      </c>
      <c r="B79" s="68">
        <f>E70</f>
        <v>0</v>
      </c>
      <c r="C79" s="35"/>
      <c r="D79" s="48"/>
      <c r="G79"/>
    </row>
    <row r="80" spans="1:143" ht="15" customHeight="1" x14ac:dyDescent="0.25">
      <c r="A80" s="21" t="s">
        <v>23</v>
      </c>
      <c r="B80" s="68">
        <f>SUM(B74:B79)</f>
        <v>0</v>
      </c>
      <c r="D80" s="10"/>
      <c r="G80"/>
    </row>
    <row r="81" spans="1:7" ht="15" customHeight="1" x14ac:dyDescent="0.25">
      <c r="D81" s="10"/>
      <c r="G81"/>
    </row>
    <row r="82" spans="1:7" x14ac:dyDescent="0.25">
      <c r="A82" s="22" t="s">
        <v>24</v>
      </c>
      <c r="C82" t="s">
        <v>25</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109"/>
      <c r="B1" s="109"/>
      <c r="C1" s="109"/>
      <c r="D1" s="109"/>
      <c r="E1" s="109"/>
      <c r="F1" s="109"/>
      <c r="G1" s="109"/>
    </row>
    <row r="2" spans="1:143" ht="19.5" customHeight="1" x14ac:dyDescent="0.3">
      <c r="A2" s="110" t="s">
        <v>11</v>
      </c>
      <c r="B2" s="110"/>
      <c r="C2" s="110"/>
      <c r="D2" s="110"/>
      <c r="E2" s="110"/>
    </row>
    <row r="3" spans="1:143" ht="31.5" customHeight="1" x14ac:dyDescent="0.4">
      <c r="A3" s="111" t="s">
        <v>35</v>
      </c>
      <c r="B3" s="111"/>
      <c r="C3" s="111"/>
      <c r="D3" s="111"/>
      <c r="E3" s="111"/>
    </row>
    <row r="4" spans="1:143" ht="13.5" customHeight="1" x14ac:dyDescent="0.4">
      <c r="A4" s="11"/>
    </row>
    <row r="5" spans="1:143" ht="19.5" customHeight="1" x14ac:dyDescent="0.25">
      <c r="A5" s="32" t="s">
        <v>27</v>
      </c>
      <c r="B5" s="141"/>
      <c r="C5" s="141"/>
      <c r="D5" s="141"/>
      <c r="E5" s="46"/>
      <c r="F5" s="46"/>
      <c r="G5" s="46"/>
    </row>
    <row r="6" spans="1:143" ht="17.25" customHeight="1" x14ac:dyDescent="0.25">
      <c r="A6" s="30" t="s">
        <v>12</v>
      </c>
      <c r="B6" s="141"/>
      <c r="C6" s="141"/>
      <c r="D6" s="141"/>
      <c r="E6" s="46"/>
      <c r="F6" s="46"/>
      <c r="G6" s="46"/>
    </row>
    <row r="7" spans="1:143" ht="21.75" customHeight="1" x14ac:dyDescent="0.25">
      <c r="A7" s="32" t="s">
        <v>28</v>
      </c>
      <c r="B7" s="141">
        <v>2022</v>
      </c>
      <c r="C7" s="141"/>
      <c r="D7" s="141"/>
      <c r="E7" s="46"/>
      <c r="F7" s="46"/>
      <c r="G7" s="46"/>
    </row>
    <row r="8" spans="1:143" ht="16.5" customHeight="1" x14ac:dyDescent="0.25">
      <c r="A8" s="15"/>
      <c r="B8" s="28"/>
      <c r="C8" s="28"/>
      <c r="D8" s="28"/>
      <c r="E8" s="29"/>
      <c r="F8" s="27"/>
      <c r="G8" s="27"/>
    </row>
    <row r="9" spans="1:143" s="41" customFormat="1" ht="41.25" customHeight="1" x14ac:dyDescent="0.2">
      <c r="A9" s="143" t="s">
        <v>57</v>
      </c>
      <c r="B9" s="144"/>
      <c r="C9" s="144"/>
      <c r="D9" s="144"/>
      <c r="E9" s="144"/>
      <c r="F9" s="45"/>
      <c r="G9" s="45"/>
      <c r="H9" s="44"/>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row>
    <row r="10" spans="1:143" ht="38.450000000000003" customHeight="1" x14ac:dyDescent="0.25">
      <c r="A10" s="41" t="s">
        <v>32</v>
      </c>
      <c r="B10" s="41" t="s">
        <v>14</v>
      </c>
      <c r="C10" s="41" t="s">
        <v>13</v>
      </c>
      <c r="D10" s="42" t="s">
        <v>33</v>
      </c>
      <c r="E10" s="42" t="s">
        <v>34</v>
      </c>
      <c r="F10" s="33"/>
      <c r="G10" s="33"/>
    </row>
    <row r="11" spans="1:143" s="12" customFormat="1" ht="15" customHeight="1" x14ac:dyDescent="0.25">
      <c r="C11" s="20"/>
      <c r="E11" s="66">
        <f>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6">
        <f>D12/15</f>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6">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67">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3.5" customHeight="1" x14ac:dyDescent="0.25">
      <c r="A16" s="145" t="s">
        <v>58</v>
      </c>
      <c r="B16" s="145"/>
      <c r="C16" s="145"/>
      <c r="D16" s="145"/>
      <c r="E16" s="145"/>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1" t="s">
        <v>32</v>
      </c>
      <c r="B17" s="41" t="s">
        <v>14</v>
      </c>
      <c r="C17" s="47" t="s">
        <v>13</v>
      </c>
      <c r="D17" s="42" t="s">
        <v>33</v>
      </c>
      <c r="E17" s="42" t="s">
        <v>34</v>
      </c>
      <c r="F17" s="33"/>
      <c r="G17" s="33"/>
    </row>
    <row r="18" spans="1:143" s="12" customFormat="1" ht="15" customHeight="1" x14ac:dyDescent="0.25">
      <c r="E18" s="66">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6">
        <f t="shared" ref="E19:E23" si="0">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6">
        <f t="shared" si="0"/>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6">
        <f t="shared" si="0"/>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6">
        <f t="shared" si="0"/>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6">
        <f t="shared" si="0"/>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7" customFormat="1" ht="30" x14ac:dyDescent="0.25">
      <c r="A24" s="59" t="s">
        <v>41</v>
      </c>
      <c r="B24" s="59" t="s">
        <v>42</v>
      </c>
      <c r="C24" s="59" t="s">
        <v>13</v>
      </c>
      <c r="D24" s="59" t="s">
        <v>43</v>
      </c>
      <c r="E24" s="59" t="str">
        <f>D24</f>
        <v>Number of hours</v>
      </c>
      <c r="F24" s="34"/>
      <c r="G24" s="34"/>
      <c r="H24" s="58"/>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6">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67">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2" customHeight="1" x14ac:dyDescent="0.25">
      <c r="A28" s="142" t="s">
        <v>59</v>
      </c>
      <c r="B28" s="142"/>
      <c r="C28" s="142"/>
      <c r="D28" s="142"/>
      <c r="E28" s="142"/>
      <c r="F28" s="33"/>
      <c r="G28" s="33"/>
    </row>
    <row r="29" spans="1:143" s="12" customFormat="1" ht="38.450000000000003" customHeight="1" x14ac:dyDescent="0.25">
      <c r="A29" s="41" t="s">
        <v>32</v>
      </c>
      <c r="B29" s="41" t="s">
        <v>14</v>
      </c>
      <c r="C29" s="47" t="s">
        <v>13</v>
      </c>
      <c r="D29" s="42" t="s">
        <v>33</v>
      </c>
      <c r="E29" s="42" t="s">
        <v>34</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6">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6">
        <f t="shared" ref="E31:E37" si="1">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6">
        <f t="shared" si="1"/>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6">
        <f t="shared" si="1"/>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6">
        <f t="shared" si="1"/>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6">
        <f t="shared" si="1"/>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6">
        <f t="shared" si="1"/>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6">
        <f t="shared" si="1"/>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67">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62.25" customHeight="1" x14ac:dyDescent="0.25">
      <c r="A40" s="142" t="s">
        <v>69</v>
      </c>
      <c r="B40" s="142"/>
      <c r="C40" s="142"/>
      <c r="D40" s="142"/>
      <c r="E40" s="142"/>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1" t="s">
        <v>32</v>
      </c>
      <c r="B41" s="41" t="s">
        <v>14</v>
      </c>
      <c r="C41" s="47" t="s">
        <v>13</v>
      </c>
      <c r="D41" s="42" t="s">
        <v>33</v>
      </c>
      <c r="E41" s="42" t="s">
        <v>34</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6">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6">
        <f t="shared" ref="E43:E50" si="2">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6">
        <f t="shared" si="2"/>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6">
        <f t="shared" si="2"/>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6">
        <f t="shared" si="2"/>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6">
        <f t="shared" si="2"/>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6">
        <f t="shared" si="2"/>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6">
        <f t="shared" si="2"/>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6">
        <f t="shared" si="2"/>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67">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3.5" customHeight="1" x14ac:dyDescent="0.25">
      <c r="A53" s="142" t="s">
        <v>60</v>
      </c>
      <c r="B53" s="142"/>
      <c r="C53" s="142"/>
      <c r="D53" s="142"/>
      <c r="E53" s="142"/>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1" t="s">
        <v>32</v>
      </c>
      <c r="B54" s="41" t="s">
        <v>14</v>
      </c>
      <c r="C54" s="47" t="s">
        <v>13</v>
      </c>
      <c r="D54" s="42" t="s">
        <v>33</v>
      </c>
      <c r="E54" s="42" t="s">
        <v>34</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6">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6">
        <f t="shared" ref="E56:E61" si="3">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6">
        <f t="shared" si="3"/>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6">
        <f t="shared" si="3"/>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6">
        <f t="shared" si="3"/>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6">
        <f t="shared" si="3"/>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6">
        <f t="shared" si="3"/>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67">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4.25" customHeight="1" x14ac:dyDescent="0.25">
      <c r="A64" s="142" t="s">
        <v>61</v>
      </c>
      <c r="B64" s="142"/>
      <c r="C64" s="142"/>
      <c r="D64" s="142"/>
      <c r="E64" s="142"/>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1" t="s">
        <v>32</v>
      </c>
      <c r="B65" s="41" t="s">
        <v>14</v>
      </c>
      <c r="C65" s="47" t="s">
        <v>13</v>
      </c>
      <c r="D65" s="42" t="s">
        <v>33</v>
      </c>
      <c r="E65" s="42" t="s">
        <v>34</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6"/>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6"/>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6"/>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6"/>
      <c r="F69"/>
      <c r="G69"/>
    </row>
    <row r="70" spans="1:143" ht="15" customHeight="1" x14ac:dyDescent="0.25">
      <c r="A70" s="14"/>
      <c r="B70" s="15"/>
      <c r="C70" s="15"/>
      <c r="D70" s="14" t="s">
        <v>3</v>
      </c>
      <c r="E70" s="67">
        <f>SUM(E66:E69)</f>
        <v>0</v>
      </c>
      <c r="F70" s="25"/>
    </row>
    <row r="71" spans="1:143" ht="15" customHeight="1" x14ac:dyDescent="0.25">
      <c r="D71" s="17"/>
      <c r="E71" s="18"/>
      <c r="F71" s="23"/>
    </row>
    <row r="72" spans="1:143" ht="15" customHeight="1" x14ac:dyDescent="0.25">
      <c r="A72" s="25" t="s">
        <v>15</v>
      </c>
      <c r="B72" s="25"/>
      <c r="C72" s="25"/>
      <c r="D72" s="23"/>
      <c r="E72" s="23"/>
      <c r="F72" s="48"/>
    </row>
    <row r="73" spans="1:143" ht="15" customHeight="1" x14ac:dyDescent="0.25">
      <c r="A73" s="19" t="s">
        <v>16</v>
      </c>
      <c r="B73" s="40" t="s">
        <v>26</v>
      </c>
      <c r="C73" s="139" t="s">
        <v>64</v>
      </c>
      <c r="D73" s="140"/>
      <c r="E73" s="140"/>
      <c r="G73"/>
    </row>
    <row r="74" spans="1:143" ht="15" customHeight="1" x14ac:dyDescent="0.25">
      <c r="A74" s="12" t="s">
        <v>17</v>
      </c>
      <c r="B74" s="68">
        <f>E14</f>
        <v>0</v>
      </c>
      <c r="C74" s="139"/>
      <c r="D74" s="140"/>
      <c r="E74" s="140"/>
      <c r="G74"/>
    </row>
    <row r="75" spans="1:143" ht="15" customHeight="1" x14ac:dyDescent="0.25">
      <c r="A75" s="12" t="s">
        <v>18</v>
      </c>
      <c r="B75" s="68">
        <f>E26</f>
        <v>0</v>
      </c>
      <c r="C75" s="139"/>
      <c r="D75" s="140"/>
      <c r="E75" s="140"/>
      <c r="G75"/>
    </row>
    <row r="76" spans="1:143" x14ac:dyDescent="0.25">
      <c r="A76" s="12" t="s">
        <v>19</v>
      </c>
      <c r="B76" s="68">
        <f>E38</f>
        <v>0</v>
      </c>
      <c r="C76" s="35"/>
      <c r="D76" s="48"/>
      <c r="E76" s="48"/>
      <c r="G76"/>
    </row>
    <row r="77" spans="1:143" ht="15" customHeight="1" x14ac:dyDescent="0.25">
      <c r="A77" s="12" t="s">
        <v>20</v>
      </c>
      <c r="B77" s="68">
        <f>E51</f>
        <v>0</v>
      </c>
      <c r="C77" s="35"/>
      <c r="D77" s="48"/>
      <c r="G77"/>
    </row>
    <row r="78" spans="1:143" ht="15" customHeight="1" x14ac:dyDescent="0.25">
      <c r="A78" s="12" t="s">
        <v>21</v>
      </c>
      <c r="B78" s="68">
        <f>E62</f>
        <v>0</v>
      </c>
      <c r="C78" s="35"/>
      <c r="D78" s="48"/>
      <c r="G78"/>
    </row>
    <row r="79" spans="1:143" ht="15" customHeight="1" x14ac:dyDescent="0.25">
      <c r="A79" s="12" t="s">
        <v>22</v>
      </c>
      <c r="B79" s="68">
        <f>E70</f>
        <v>0</v>
      </c>
      <c r="C79" s="35"/>
      <c r="D79" s="48"/>
      <c r="G79"/>
    </row>
    <row r="80" spans="1:143" ht="15" customHeight="1" x14ac:dyDescent="0.25">
      <c r="A80" s="21" t="s">
        <v>23</v>
      </c>
      <c r="B80" s="68">
        <f>SUM(B74:B79)</f>
        <v>0</v>
      </c>
      <c r="D80" s="10"/>
      <c r="G80"/>
    </row>
    <row r="81" spans="1:7" ht="15" customHeight="1" x14ac:dyDescent="0.25">
      <c r="D81" s="10"/>
      <c r="G81"/>
    </row>
    <row r="82" spans="1:7" x14ac:dyDescent="0.25">
      <c r="A82" s="22" t="s">
        <v>24</v>
      </c>
      <c r="C82" t="s">
        <v>25</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109"/>
      <c r="B1" s="109"/>
      <c r="C1" s="109"/>
      <c r="D1" s="109"/>
      <c r="E1" s="109"/>
      <c r="F1" s="109"/>
      <c r="G1" s="109"/>
    </row>
    <row r="2" spans="1:143" ht="19.5" customHeight="1" x14ac:dyDescent="0.3">
      <c r="A2" s="110" t="s">
        <v>11</v>
      </c>
      <c r="B2" s="110"/>
      <c r="C2" s="110"/>
      <c r="D2" s="110"/>
      <c r="E2" s="110"/>
    </row>
    <row r="3" spans="1:143" ht="31.5" customHeight="1" x14ac:dyDescent="0.4">
      <c r="A3" s="111" t="s">
        <v>35</v>
      </c>
      <c r="B3" s="111"/>
      <c r="C3" s="111"/>
      <c r="D3" s="111"/>
      <c r="E3" s="111"/>
    </row>
    <row r="4" spans="1:143" ht="13.5" customHeight="1" x14ac:dyDescent="0.4">
      <c r="A4" s="11"/>
    </row>
    <row r="5" spans="1:143" ht="19.5" customHeight="1" x14ac:dyDescent="0.25">
      <c r="A5" s="32" t="s">
        <v>27</v>
      </c>
      <c r="B5" s="141"/>
      <c r="C5" s="141"/>
      <c r="D5" s="141"/>
      <c r="E5" s="46"/>
      <c r="F5" s="46"/>
      <c r="G5" s="46"/>
    </row>
    <row r="6" spans="1:143" ht="17.25" customHeight="1" x14ac:dyDescent="0.25">
      <c r="A6" s="31" t="s">
        <v>12</v>
      </c>
      <c r="B6" s="141"/>
      <c r="C6" s="141"/>
      <c r="D6" s="141"/>
      <c r="E6" s="46"/>
      <c r="F6" s="46"/>
      <c r="G6" s="46"/>
    </row>
    <row r="7" spans="1:143" ht="21.75" customHeight="1" x14ac:dyDescent="0.25">
      <c r="A7" s="32" t="s">
        <v>28</v>
      </c>
      <c r="B7" s="141">
        <v>2023</v>
      </c>
      <c r="C7" s="141"/>
      <c r="D7" s="141"/>
      <c r="E7" s="46"/>
      <c r="F7" s="46"/>
      <c r="G7" s="46"/>
    </row>
    <row r="8" spans="1:143" ht="16.5" customHeight="1" x14ac:dyDescent="0.25">
      <c r="A8" s="15"/>
      <c r="B8" s="28"/>
      <c r="C8" s="28"/>
      <c r="D8" s="28"/>
      <c r="E8" s="29"/>
      <c r="F8" s="27"/>
      <c r="G8" s="27"/>
    </row>
    <row r="9" spans="1:143" s="41" customFormat="1" ht="42.75" customHeight="1" x14ac:dyDescent="0.2">
      <c r="A9" s="143" t="s">
        <v>57</v>
      </c>
      <c r="B9" s="144"/>
      <c r="C9" s="144"/>
      <c r="D9" s="144"/>
      <c r="E9" s="144"/>
      <c r="F9" s="45"/>
      <c r="G9" s="45"/>
      <c r="H9" s="44"/>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row>
    <row r="10" spans="1:143" ht="38.450000000000003" customHeight="1" x14ac:dyDescent="0.25">
      <c r="A10" s="41" t="s">
        <v>32</v>
      </c>
      <c r="B10" s="41" t="s">
        <v>14</v>
      </c>
      <c r="C10" s="41" t="s">
        <v>13</v>
      </c>
      <c r="D10" s="42" t="s">
        <v>33</v>
      </c>
      <c r="E10" s="42" t="s">
        <v>34</v>
      </c>
      <c r="F10" s="33"/>
      <c r="G10" s="33"/>
    </row>
    <row r="11" spans="1:143" s="12" customFormat="1" ht="15" customHeight="1" x14ac:dyDescent="0.25">
      <c r="C11" s="20"/>
      <c r="E11" s="66">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6">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6">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67">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8.75" customHeight="1" x14ac:dyDescent="0.25">
      <c r="A16" s="145" t="s">
        <v>58</v>
      </c>
      <c r="B16" s="145"/>
      <c r="C16" s="145"/>
      <c r="D16" s="145"/>
      <c r="E16" s="145"/>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1" t="s">
        <v>32</v>
      </c>
      <c r="B17" s="41" t="s">
        <v>14</v>
      </c>
      <c r="C17" s="47" t="s">
        <v>13</v>
      </c>
      <c r="D17" s="42" t="s">
        <v>33</v>
      </c>
      <c r="E17" s="42" t="s">
        <v>34</v>
      </c>
      <c r="F17" s="33"/>
      <c r="G17" s="33"/>
    </row>
    <row r="18" spans="1:143" s="12" customFormat="1" ht="15" customHeight="1" x14ac:dyDescent="0.25">
      <c r="E18" s="66">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6">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6">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6">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6">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6">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7" customFormat="1" ht="30" x14ac:dyDescent="0.25">
      <c r="A24" s="59" t="s">
        <v>41</v>
      </c>
      <c r="B24" s="59" t="s">
        <v>42</v>
      </c>
      <c r="C24" s="59" t="s">
        <v>13</v>
      </c>
      <c r="D24" s="59" t="s">
        <v>43</v>
      </c>
      <c r="E24" s="59" t="str">
        <f>D24</f>
        <v>Number of hours</v>
      </c>
      <c r="F24" s="34"/>
      <c r="G24" s="34"/>
      <c r="H24" s="58"/>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6">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67">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4.25" customHeight="1" x14ac:dyDescent="0.25">
      <c r="A28" s="142" t="s">
        <v>59</v>
      </c>
      <c r="B28" s="142"/>
      <c r="C28" s="142"/>
      <c r="D28" s="142"/>
      <c r="E28" s="142"/>
      <c r="F28" s="33"/>
      <c r="G28" s="33"/>
    </row>
    <row r="29" spans="1:143" s="12" customFormat="1" ht="38.450000000000003" customHeight="1" x14ac:dyDescent="0.25">
      <c r="A29" s="41" t="s">
        <v>32</v>
      </c>
      <c r="B29" s="41" t="s">
        <v>14</v>
      </c>
      <c r="C29" s="47" t="s">
        <v>13</v>
      </c>
      <c r="D29" s="42" t="s">
        <v>33</v>
      </c>
      <c r="E29" s="42" t="s">
        <v>34</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6">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6">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6">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6">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6">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6">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6">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6">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67">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57" customHeight="1" x14ac:dyDescent="0.25">
      <c r="A40" s="142" t="s">
        <v>69</v>
      </c>
      <c r="B40" s="142"/>
      <c r="C40" s="142"/>
      <c r="D40" s="142"/>
      <c r="E40" s="142"/>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1" t="s">
        <v>32</v>
      </c>
      <c r="B41" s="41" t="s">
        <v>14</v>
      </c>
      <c r="C41" s="47" t="s">
        <v>13</v>
      </c>
      <c r="D41" s="42" t="s">
        <v>33</v>
      </c>
      <c r="E41" s="42" t="s">
        <v>34</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6">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6">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6">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6">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6">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6">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6">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6">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6">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67">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2" customHeight="1" x14ac:dyDescent="0.25">
      <c r="A53" s="142" t="s">
        <v>60</v>
      </c>
      <c r="B53" s="142"/>
      <c r="C53" s="142"/>
      <c r="D53" s="142"/>
      <c r="E53" s="142"/>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1" t="s">
        <v>32</v>
      </c>
      <c r="B54" s="41" t="s">
        <v>14</v>
      </c>
      <c r="C54" s="47" t="s">
        <v>13</v>
      </c>
      <c r="D54" s="42" t="s">
        <v>33</v>
      </c>
      <c r="E54" s="42" t="s">
        <v>34</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6">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6">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6">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6">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6">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6">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6">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67">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4.25" customHeight="1" x14ac:dyDescent="0.25">
      <c r="A64" s="142" t="s">
        <v>61</v>
      </c>
      <c r="B64" s="142"/>
      <c r="C64" s="142"/>
      <c r="D64" s="142"/>
      <c r="E64" s="142"/>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1" t="s">
        <v>32</v>
      </c>
      <c r="B65" s="41" t="s">
        <v>14</v>
      </c>
      <c r="C65" s="47" t="s">
        <v>13</v>
      </c>
      <c r="D65" s="42" t="s">
        <v>33</v>
      </c>
      <c r="E65" s="42" t="s">
        <v>34</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6"/>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6"/>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6"/>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6"/>
      <c r="F69"/>
      <c r="G69"/>
    </row>
    <row r="70" spans="1:143" ht="15" customHeight="1" x14ac:dyDescent="0.25">
      <c r="A70" s="14"/>
      <c r="B70" s="15"/>
      <c r="C70" s="15"/>
      <c r="D70" s="14" t="s">
        <v>3</v>
      </c>
      <c r="E70" s="67">
        <f>SUM(E66:E69)</f>
        <v>0</v>
      </c>
      <c r="F70" s="25"/>
    </row>
    <row r="71" spans="1:143" ht="15" customHeight="1" x14ac:dyDescent="0.25">
      <c r="D71" s="17"/>
      <c r="E71" s="74"/>
      <c r="F71" s="24"/>
    </row>
    <row r="72" spans="1:143" ht="15" customHeight="1" x14ac:dyDescent="0.25">
      <c r="A72" s="25" t="s">
        <v>15</v>
      </c>
      <c r="B72" s="25"/>
      <c r="C72" s="25"/>
      <c r="D72" s="24"/>
      <c r="E72" s="75"/>
      <c r="F72" s="48"/>
    </row>
    <row r="73" spans="1:143" ht="15" customHeight="1" x14ac:dyDescent="0.25">
      <c r="A73" s="19" t="s">
        <v>16</v>
      </c>
      <c r="B73" s="40" t="s">
        <v>26</v>
      </c>
      <c r="C73" s="139" t="s">
        <v>64</v>
      </c>
      <c r="D73" s="146"/>
      <c r="E73" s="146"/>
      <c r="G73"/>
    </row>
    <row r="74" spans="1:143" ht="15" customHeight="1" x14ac:dyDescent="0.25">
      <c r="A74" s="12" t="s">
        <v>17</v>
      </c>
      <c r="B74" s="68">
        <f>E14</f>
        <v>0</v>
      </c>
      <c r="C74" s="147"/>
      <c r="D74" s="146"/>
      <c r="E74" s="146"/>
      <c r="G74"/>
    </row>
    <row r="75" spans="1:143" ht="15" customHeight="1" x14ac:dyDescent="0.25">
      <c r="A75" s="12" t="s">
        <v>18</v>
      </c>
      <c r="B75" s="68">
        <f>E26</f>
        <v>0</v>
      </c>
      <c r="C75" s="147"/>
      <c r="D75" s="146"/>
      <c r="E75" s="146"/>
      <c r="G75"/>
    </row>
    <row r="76" spans="1:143" x14ac:dyDescent="0.25">
      <c r="A76" s="12" t="s">
        <v>19</v>
      </c>
      <c r="B76" s="68">
        <f>E38</f>
        <v>0</v>
      </c>
      <c r="C76" s="35"/>
      <c r="D76" s="48"/>
      <c r="E76" s="48"/>
      <c r="G76"/>
    </row>
    <row r="77" spans="1:143" ht="15" customHeight="1" x14ac:dyDescent="0.25">
      <c r="A77" s="12" t="s">
        <v>20</v>
      </c>
      <c r="B77" s="68">
        <f>E51</f>
        <v>0</v>
      </c>
      <c r="C77" s="35"/>
      <c r="D77" s="48"/>
      <c r="G77"/>
    </row>
    <row r="78" spans="1:143" ht="15" customHeight="1" x14ac:dyDescent="0.25">
      <c r="A78" s="12" t="s">
        <v>21</v>
      </c>
      <c r="B78" s="68">
        <f>E62</f>
        <v>0</v>
      </c>
      <c r="C78" s="35"/>
      <c r="D78" s="48"/>
      <c r="G78"/>
    </row>
    <row r="79" spans="1:143" ht="15" customHeight="1" x14ac:dyDescent="0.25">
      <c r="A79" s="12" t="s">
        <v>22</v>
      </c>
      <c r="B79" s="68">
        <f>E70</f>
        <v>0</v>
      </c>
      <c r="C79" s="35"/>
      <c r="D79" s="48"/>
      <c r="G79"/>
    </row>
    <row r="80" spans="1:143" ht="15" customHeight="1" x14ac:dyDescent="0.25">
      <c r="A80" s="21" t="s">
        <v>23</v>
      </c>
      <c r="B80" s="68">
        <f>SUM(B74:B79)</f>
        <v>0</v>
      </c>
      <c r="D80" s="10"/>
      <c r="G80"/>
    </row>
    <row r="81" spans="1:7" ht="15" customHeight="1" x14ac:dyDescent="0.25">
      <c r="D81" s="10"/>
      <c r="G81"/>
    </row>
    <row r="82" spans="1:7" x14ac:dyDescent="0.25">
      <c r="A82" s="22" t="s">
        <v>24</v>
      </c>
      <c r="C82" t="s">
        <v>25</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Activity Descriptions</vt:lpstr>
      <vt:lpstr>Summary</vt:lpstr>
      <vt:lpstr>2019</vt:lpstr>
      <vt:lpstr>2020</vt:lpstr>
      <vt:lpstr>2021</vt:lpstr>
      <vt:lpstr>2022</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Jolene Arthur</dc:creator>
  <cp:lastModifiedBy>Jolene Arthur</cp:lastModifiedBy>
  <cp:lastPrinted>2020-12-10T01:12:30Z</cp:lastPrinted>
  <dcterms:created xsi:type="dcterms:W3CDTF">2017-10-06T19:03:48Z</dcterms:created>
  <dcterms:modified xsi:type="dcterms:W3CDTF">2022-09-30T13:51:52Z</dcterms:modified>
</cp:coreProperties>
</file>